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OFFER" sheetId="11" r:id="rId1"/>
  </sheets>
  <definedNames>
    <definedName name="_xlnm._FilterDatabase" localSheetId="0" hidden="1">OFFER!$A$4:$K$4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" i="11" l="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" i="11"/>
  <c r="K3" i="11" l="1"/>
  <c r="I3" i="11" l="1"/>
  <c r="J3" i="11" s="1"/>
</calcChain>
</file>

<file path=xl/connections.xml><?xml version="1.0" encoding="utf-8"?>
<connections xmlns="http://schemas.openxmlformats.org/spreadsheetml/2006/main">
  <connection id="1" keepAlive="1" name="Query - Page001" description="Connection to the 'Page001' query in the workbook." type="5" refreshedVersion="0" background="1" saveData="1">
    <dbPr connection="Provider=Microsoft.Mashup.OleDb.1;Data Source=$Workbook$;Location=Page001;Extended Properties=&quot;&quot;" command="SELECT * FROM [Page001]"/>
  </connection>
  <connection id="2" keepAlive="1" name="Query - Page001 (2)" description="Connection to the 'Page001 (2)' query in the workbook." type="5" refreshedVersion="0" background="1" saveData="1">
    <dbPr connection="Provider=Microsoft.Mashup.OleDb.1;Data Source=$Workbook$;Location=&quot;Page001 (2)&quot;;Extended Properties=&quot;&quot;" command="SELECT * FROM [Page001 (2)]"/>
  </connection>
</connections>
</file>

<file path=xl/sharedStrings.xml><?xml version="1.0" encoding="utf-8"?>
<sst xmlns="http://schemas.openxmlformats.org/spreadsheetml/2006/main" count="251" uniqueCount="75">
  <si>
    <t>UFC style #</t>
  </si>
  <si>
    <t>Photos</t>
  </si>
  <si>
    <t>Color</t>
  </si>
  <si>
    <t>Pantone</t>
  </si>
  <si>
    <t xml:space="preserve">Style Name </t>
  </si>
  <si>
    <t>Print type</t>
  </si>
  <si>
    <t>SIZES</t>
  </si>
  <si>
    <t>TTL QTY</t>
  </si>
  <si>
    <t>SO NR.</t>
  </si>
  <si>
    <t>BA677747UFC-YEL</t>
  </si>
  <si>
    <t>Harvest Gold</t>
  </si>
  <si>
    <t>Baseball cap</t>
  </si>
  <si>
    <t>FABRIC PATCH WITH 3D PRINT ON LHS.​</t>
  </si>
  <si>
    <t>UNIC</t>
  </si>
  <si>
    <t>BA677747UFC-DBLU</t>
  </si>
  <si>
    <t>Navy blue</t>
  </si>
  <si>
    <t>BA677747UFC-LBLU</t>
  </si>
  <si>
    <t>Blue</t>
  </si>
  <si>
    <t>BA677747UFC-RED</t>
  </si>
  <si>
    <t>Red</t>
  </si>
  <si>
    <t>BA677747UFC-LGRY</t>
  </si>
  <si>
    <t>Grey</t>
  </si>
  <si>
    <t>BA677747UFC-WHT</t>
  </si>
  <si>
    <t>White</t>
  </si>
  <si>
    <t>BA677747UFC-BLK</t>
  </si>
  <si>
    <t>Black</t>
  </si>
  <si>
    <t>BA677747UFC-DGRY</t>
  </si>
  <si>
    <t>BA450230UFC-YEL</t>
  </si>
  <si>
    <t xml:space="preserve">FRONT- RIBBER PRINT AND SIDE IS CLASSIC PRINT </t>
  </si>
  <si>
    <t>BA450230UFC-DBLU</t>
  </si>
  <si>
    <t>BA450230UFC-LBLU</t>
  </si>
  <si>
    <t>BA450230UFC-RED</t>
  </si>
  <si>
    <t>BA450230UFC-LGRY</t>
  </si>
  <si>
    <t>BA450230UFC-WHT</t>
  </si>
  <si>
    <t>BA450230UFC-BLK</t>
  </si>
  <si>
    <t>BA450230UFC-DGRY</t>
  </si>
  <si>
    <t>BA056377UFC-YEL</t>
  </si>
  <si>
    <t>CLASSIC PRINT</t>
  </si>
  <si>
    <t>BA056377UFC-DBLU</t>
  </si>
  <si>
    <t>BA056377UFC-LBLU</t>
  </si>
  <si>
    <t>BA056377UFC-RED</t>
  </si>
  <si>
    <t>BA056377UFC-LGRY</t>
  </si>
  <si>
    <t>BA056377UFC-WHT</t>
  </si>
  <si>
    <t>BA056377UFC-BLK</t>
  </si>
  <si>
    <t>BA056377UFC-DGRY</t>
  </si>
  <si>
    <t>BA838341UFC-YEL</t>
  </si>
  <si>
    <t>RUBBER PRINT IN THE FORNT AND EMBROIDERY AT THE BACK</t>
  </si>
  <si>
    <t>BA838341UFC-DBLU</t>
  </si>
  <si>
    <t>BA838341UFC-LBLU</t>
  </si>
  <si>
    <t>BA838341UFC-RED</t>
  </si>
  <si>
    <t>BA838341UFC-LGRY</t>
  </si>
  <si>
    <t>BA838341UFC-WHT</t>
  </si>
  <si>
    <t>BA838341UFC-BLK</t>
  </si>
  <si>
    <t>BA838341UFC-DGRY</t>
  </si>
  <si>
    <t>SB544826UFC-YEL</t>
  </si>
  <si>
    <t>Snapback Cap</t>
  </si>
  <si>
    <t>CLASSIC PRINT + RUBBER PRINT | BACK STRAP - CLASSIC PRINT</t>
  </si>
  <si>
    <t>SB544826UFC-DBLU</t>
  </si>
  <si>
    <t>SB544826UFC-LBLU</t>
  </si>
  <si>
    <t>SB544826UFC-RED</t>
  </si>
  <si>
    <t>SB544826UFC-DGRY</t>
  </si>
  <si>
    <t>SB544826UFC-WHT</t>
  </si>
  <si>
    <t>SB544826UFC-BLK</t>
  </si>
  <si>
    <t>SB544826UFC-LGRY</t>
  </si>
  <si>
    <t>SB377665UFC-YEL</t>
  </si>
  <si>
    <t xml:space="preserve">EMBROIDERY WITH FABRIC PATCH | EMBROIDERY AT THE BACK </t>
  </si>
  <si>
    <t>SB377665UFC-DBLU</t>
  </si>
  <si>
    <t>SB377665UFC-LBLU</t>
  </si>
  <si>
    <t>SB377665UFC-RED</t>
  </si>
  <si>
    <t>SB377665UFC-LGRY</t>
  </si>
  <si>
    <t>SB377665UFC-WHT</t>
  </si>
  <si>
    <t>SB377665UFC-BLK</t>
  </si>
  <si>
    <t>SB377665UFC-DGRY</t>
  </si>
  <si>
    <t>RRP</t>
  </si>
  <si>
    <t>TTL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</si>
</sst>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[$$-409]* #,##0.00_ ;_-[$$-409]* \-#,##0.00\ ;_-[$$-409]* &quot;-&quot;??_ ;_-@_ "/>
    <numFmt numFmtId="166" formatCode="_-* #,##0_-;\-* #,##0_-;_-* &quot;-&quot;??_-;_-@_-"/>
    <numFmt numFmtId="167" formatCode="[$$-409]#,##0.00;[Red][$$-409]#,##0.00"/>
  </numFmts>
  <fonts count="1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 applyBorder="0"/>
    <xf numFmtId="0" fontId="6" fillId="0" borderId="0"/>
    <xf numFmtId="0" fontId="5" fillId="0" borderId="0"/>
    <xf numFmtId="0" fontId="5" fillId="0" borderId="0" applyBorder="0"/>
    <xf numFmtId="0" fontId="4" fillId="0" borderId="0" applyBorder="0"/>
    <xf numFmtId="0" fontId="3" fillId="0" borderId="0"/>
    <xf numFmtId="0" fontId="2" fillId="0" borderId="0" applyBorder="0"/>
    <xf numFmtId="164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Border="0"/>
    <xf numFmtId="0" fontId="1" fillId="0" borderId="0" applyBorder="0"/>
    <xf numFmtId="0" fontId="1" fillId="0" borderId="0"/>
    <xf numFmtId="0" fontId="1" fillId="0" borderId="0" applyBorder="0"/>
    <xf numFmtId="9" fontId="14" fillId="0" borderId="0" applyFont="0" applyFill="0" applyBorder="0" applyAlignment="0" applyProtection="0"/>
  </cellStyleXfs>
  <cellXfs count="27">
    <xf numFmtId="0" fontId="0" fillId="0" borderId="0" xfId="0"/>
    <xf numFmtId="0" fontId="7" fillId="0" borderId="0" xfId="5" applyFont="1" applyAlignment="1">
      <alignment horizontal="center" vertical="center"/>
    </xf>
    <xf numFmtId="0" fontId="7" fillId="0" borderId="0" xfId="5" applyFont="1" applyAlignment="1">
      <alignment horizontal="center" vertical="center" wrapText="1"/>
    </xf>
    <xf numFmtId="0" fontId="8" fillId="0" borderId="1" xfId="5" applyFont="1" applyBorder="1" applyAlignment="1">
      <alignment horizontal="center" vertical="center"/>
    </xf>
    <xf numFmtId="0" fontId="9" fillId="0" borderId="1" xfId="5" applyFont="1" applyBorder="1" applyAlignment="1">
      <alignment horizontal="center" vertical="center" wrapText="1"/>
    </xf>
    <xf numFmtId="0" fontId="10" fillId="0" borderId="1" xfId="5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/>
    </xf>
    <xf numFmtId="0" fontId="11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 wrapText="1"/>
    </xf>
    <xf numFmtId="0" fontId="8" fillId="0" borderId="0" xfId="5" applyFont="1" applyAlignment="1">
      <alignment horizontal="center" vertical="center"/>
    </xf>
    <xf numFmtId="0" fontId="16" fillId="2" borderId="1" xfId="3" applyFont="1" applyFill="1" applyBorder="1" applyAlignment="1">
      <alignment horizontal="center" vertical="center"/>
    </xf>
    <xf numFmtId="167" fontId="16" fillId="2" borderId="1" xfId="6" applyNumberFormat="1" applyFont="1" applyFill="1" applyBorder="1" applyAlignment="1">
      <alignment horizontal="center" vertical="center" wrapText="1"/>
    </xf>
    <xf numFmtId="167" fontId="16" fillId="2" borderId="1" xfId="5" applyNumberFormat="1" applyFont="1" applyFill="1" applyBorder="1" applyAlignment="1">
      <alignment horizontal="center" vertical="center"/>
    </xf>
    <xf numFmtId="167" fontId="15" fillId="2" borderId="0" xfId="7" applyNumberFormat="1" applyFont="1" applyFill="1" applyBorder="1" applyAlignment="1">
      <alignment horizontal="center" vertical="center"/>
    </xf>
    <xf numFmtId="166" fontId="15" fillId="2" borderId="0" xfId="7" applyNumberFormat="1" applyFont="1" applyFill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16" fillId="2" borderId="1" xfId="9" applyNumberFormat="1" applyFont="1" applyFill="1" applyBorder="1" applyAlignment="1">
      <alignment horizontal="center" vertical="center"/>
    </xf>
    <xf numFmtId="0" fontId="8" fillId="0" borderId="0" xfId="5" applyFont="1" applyFill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167" fontId="7" fillId="0" borderId="0" xfId="5" applyNumberFormat="1" applyFont="1" applyFill="1" applyAlignment="1">
      <alignment horizontal="center" vertical="center"/>
    </xf>
    <xf numFmtId="0" fontId="7" fillId="0" borderId="0" xfId="5" applyFont="1" applyFill="1" applyAlignment="1">
      <alignment horizontal="center" vertical="center" wrapText="1"/>
    </xf>
    <xf numFmtId="165" fontId="8" fillId="0" borderId="1" xfId="6" applyNumberFormat="1" applyFont="1" applyFill="1" applyBorder="1" applyAlignment="1">
      <alignment horizontal="center" vertical="center" wrapText="1"/>
    </xf>
    <xf numFmtId="10" fontId="15" fillId="3" borderId="0" xfId="14" applyNumberFormat="1" applyFont="1" applyFill="1" applyAlignment="1">
      <alignment horizontal="center" vertical="center"/>
    </xf>
    <xf numFmtId="0" fontId="7" fillId="0" borderId="0" xfId="5" applyFont="1" applyAlignment="1">
      <alignment horizontal="center" vertical="center"/>
    </xf>
    <xf numFmtId="0" fontId="7" fillId="0" borderId="2" xfId="5" applyFont="1" applyBorder="1" applyAlignment="1">
      <alignment horizontal="center" vertical="center"/>
    </xf>
  </cellXfs>
  <cellStyles count="15">
    <cellStyle name="Comma" xfId="7" builtinId="3"/>
    <cellStyle name="Normal" xfId="0" builtinId="0"/>
    <cellStyle name="Normal 2" xfId="1"/>
    <cellStyle name="Normal 2 2" xfId="6"/>
    <cellStyle name="Normal 2 2 2" xfId="13"/>
    <cellStyle name="Normal 2 3" xfId="8"/>
    <cellStyle name="Normal 3" xfId="2"/>
    <cellStyle name="Normal 3 2" xfId="9"/>
    <cellStyle name="Normal 4" xfId="3"/>
    <cellStyle name="Normal 4 2" xfId="10"/>
    <cellStyle name="Normal 5" xfId="4"/>
    <cellStyle name="Normal 5 2" xfId="11"/>
    <cellStyle name="Normal 6" xfId="5"/>
    <cellStyle name="Normal 6 2" xfId="12"/>
    <cellStyle name="Percent" xfId="14" builtinId="5"/>
  </cellStyles>
  <dxfs count="0"/>
  <tableStyles count="0" defaultTableStyle="TableStyleMedium2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4</xdr:row>
      <xdr:rowOff>50329</xdr:rowOff>
    </xdr:from>
    <xdr:to>
      <xdr:col>1</xdr:col>
      <xdr:colOff>1501140</xdr:colOff>
      <xdr:row>4</xdr:row>
      <xdr:rowOff>1197369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18C29CB-3A81-FB4B-A6E2-439BE48F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2740" y="910301"/>
          <a:ext cx="1377315" cy="114704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</xdr:row>
      <xdr:rowOff>133350</xdr:rowOff>
    </xdr:from>
    <xdr:to>
      <xdr:col>3</xdr:col>
      <xdr:colOff>1371600</xdr:colOff>
      <xdr:row>4</xdr:row>
      <xdr:rowOff>1122045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B0C8307-47CA-F94B-83B6-539019DE953C}"/>
            </a:ext>
            <a:ext uri="{147F2762-F138-4A5C-976F-8EAC2B608ADB}">
              <a16:predDERef xmlns:a16="http://schemas.microsoft.com/office/drawing/2014/main" xmlns="" pred="{F18C29CB-3A81-FB4B-A6E2-439BE48F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0" y="993322"/>
          <a:ext cx="1333500" cy="98869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5</xdr:row>
      <xdr:rowOff>57150</xdr:rowOff>
    </xdr:from>
    <xdr:to>
      <xdr:col>1</xdr:col>
      <xdr:colOff>1506855</xdr:colOff>
      <xdr:row>5</xdr:row>
      <xdr:rowOff>1201069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F917A46-42C2-8042-B691-7836F0AFAA68}"/>
            </a:ext>
            <a:ext uri="{147F2762-F138-4A5C-976F-8EAC2B608ADB}">
              <a16:predDERef xmlns:a16="http://schemas.microsoft.com/office/drawing/2014/main" xmlns="" pred="{2B0C8307-47CA-F94B-83B6-539019DE9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4166" y="2185307"/>
          <a:ext cx="1411604" cy="11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5</xdr:row>
      <xdr:rowOff>180975</xdr:rowOff>
    </xdr:from>
    <xdr:to>
      <xdr:col>3</xdr:col>
      <xdr:colOff>1386840</xdr:colOff>
      <xdr:row>5</xdr:row>
      <xdr:rowOff>1162050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77BB2376-8048-1C4E-8DA7-7DB3F91675D7}"/>
            </a:ext>
            <a:ext uri="{147F2762-F138-4A5C-976F-8EAC2B608ADB}">
              <a16:predDERef xmlns:a16="http://schemas.microsoft.com/office/drawing/2014/main" xmlns="" pred="{0F917A46-42C2-8042-B691-7836F0AFA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5875" y="2309132"/>
          <a:ext cx="1358265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169545</xdr:colOff>
      <xdr:row>6</xdr:row>
      <xdr:rowOff>53341</xdr:rowOff>
    </xdr:from>
    <xdr:to>
      <xdr:col>1</xdr:col>
      <xdr:colOff>1506855</xdr:colOff>
      <xdr:row>6</xdr:row>
      <xdr:rowOff>1255637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F296D0F-BDC5-CE47-99EC-EC7561F43E18}"/>
            </a:ext>
            <a:ext uri="{147F2762-F138-4A5C-976F-8EAC2B608ADB}">
              <a16:predDERef xmlns:a16="http://schemas.microsoft.com/office/drawing/2014/main" xmlns="" pred="{77BB2376-8048-1C4E-8DA7-7DB3F9167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8460" y="3449684"/>
          <a:ext cx="1337310" cy="120229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6</xdr:row>
      <xdr:rowOff>152400</xdr:rowOff>
    </xdr:from>
    <xdr:to>
      <xdr:col>3</xdr:col>
      <xdr:colOff>1348740</xdr:colOff>
      <xdr:row>6</xdr:row>
      <xdr:rowOff>1181100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F2ED8AF3-AA31-1341-A953-E542CA3760EE}"/>
            </a:ext>
            <a:ext uri="{147F2762-F138-4A5C-976F-8EAC2B608ADB}">
              <a16:predDERef xmlns:a16="http://schemas.microsoft.com/office/drawing/2014/main" xmlns="" pred="{5F296D0F-BDC5-CE47-99EC-EC7561F43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76825" y="3548743"/>
          <a:ext cx="1339215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</xdr:colOff>
      <xdr:row>7</xdr:row>
      <xdr:rowOff>95250</xdr:rowOff>
    </xdr:from>
    <xdr:to>
      <xdr:col>1</xdr:col>
      <xdr:colOff>1615440</xdr:colOff>
      <xdr:row>7</xdr:row>
      <xdr:rowOff>1239341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ABC3CE13-2F91-FE40-8420-708A611806A7}"/>
            </a:ext>
            <a:ext uri="{147F2762-F138-4A5C-976F-8EAC2B608ADB}">
              <a16:predDERef xmlns:a16="http://schemas.microsoft.com/office/drawing/2014/main" xmlns="" pred="{F2ED8AF3-AA31-1341-A953-E542CA376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24645" y="4759778"/>
          <a:ext cx="1489710" cy="114409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7</xdr:row>
      <xdr:rowOff>114300</xdr:rowOff>
    </xdr:from>
    <xdr:to>
      <xdr:col>3</xdr:col>
      <xdr:colOff>1409700</xdr:colOff>
      <xdr:row>7</xdr:row>
      <xdr:rowOff>1143000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D62EC9B-E071-5C4A-A1A0-763CA412A451}"/>
            </a:ext>
            <a:ext uri="{147F2762-F138-4A5C-976F-8EAC2B608ADB}">
              <a16:predDERef xmlns:a16="http://schemas.microsoft.com/office/drawing/2014/main" xmlns="" pred="{ABC3CE13-2F91-FE40-8420-708A6118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4450" y="4778828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177165</xdr:colOff>
      <xdr:row>8</xdr:row>
      <xdr:rowOff>20955</xdr:rowOff>
    </xdr:from>
    <xdr:to>
      <xdr:col>1</xdr:col>
      <xdr:colOff>1501140</xdr:colOff>
      <xdr:row>8</xdr:row>
      <xdr:rowOff>1235237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85C7757-1A22-C843-A20C-5F972AEEC148}"/>
            </a:ext>
            <a:ext uri="{147F2762-F138-4A5C-976F-8EAC2B608ADB}">
              <a16:predDERef xmlns:a16="http://schemas.microsoft.com/office/drawing/2014/main" xmlns="" pred="{4D62EC9B-E071-5C4A-A1A0-763CA412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76080" y="5953670"/>
          <a:ext cx="1323975" cy="121428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</xdr:row>
      <xdr:rowOff>190500</xdr:rowOff>
    </xdr:from>
    <xdr:to>
      <xdr:col>3</xdr:col>
      <xdr:colOff>1388745</xdr:colOff>
      <xdr:row>8</xdr:row>
      <xdr:rowOff>1083945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674F1E69-3757-9041-9FEB-BAC32316154E}"/>
            </a:ext>
            <a:ext uri="{147F2762-F138-4A5C-976F-8EAC2B608ADB}">
              <a16:predDERef xmlns:a16="http://schemas.microsoft.com/office/drawing/2014/main" xmlns="" pred="{085C7757-1A22-C843-A20C-5F972AEE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33975" y="6123215"/>
          <a:ext cx="1322070" cy="893445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9</xdr:row>
      <xdr:rowOff>85725</xdr:rowOff>
    </xdr:from>
    <xdr:to>
      <xdr:col>1</xdr:col>
      <xdr:colOff>1583818</xdr:colOff>
      <xdr:row>9</xdr:row>
      <xdr:rowOff>1198245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1791B73-7876-9444-AE12-42144144737F}"/>
            </a:ext>
            <a:ext uri="{147F2762-F138-4A5C-976F-8EAC2B608ADB}">
              <a16:predDERef xmlns:a16="http://schemas.microsoft.com/office/drawing/2014/main" xmlns="" pred="{674F1E69-3757-9041-9FEB-BAC323161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4655" y="7286625"/>
          <a:ext cx="1378078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</xdr:row>
      <xdr:rowOff>76200</xdr:rowOff>
    </xdr:from>
    <xdr:to>
      <xdr:col>3</xdr:col>
      <xdr:colOff>1312545</xdr:colOff>
      <xdr:row>9</xdr:row>
      <xdr:rowOff>1219200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E7DD8CEA-E857-FF4F-87E5-AE2719BEFDCE}"/>
            </a:ext>
            <a:ext uri="{147F2762-F138-4A5C-976F-8EAC2B608ADB}">
              <a16:predDERef xmlns:a16="http://schemas.microsoft.com/office/drawing/2014/main" xmlns="" pred="{11791B73-7876-9444-AE12-421441447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24450" y="7277100"/>
          <a:ext cx="125539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10</xdr:row>
      <xdr:rowOff>49530</xdr:rowOff>
    </xdr:from>
    <xdr:to>
      <xdr:col>1</xdr:col>
      <xdr:colOff>1583055</xdr:colOff>
      <xdr:row>10</xdr:row>
      <xdr:rowOff>1215816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A111FA59-68D2-1145-B3E1-BCFE487BA6BA}"/>
            </a:ext>
            <a:ext uri="{147F2762-F138-4A5C-976F-8EAC2B608ADB}">
              <a16:predDERef xmlns:a16="http://schemas.microsoft.com/office/drawing/2014/main" xmlns="" pred="{E7DD8CEA-E857-FF4F-87E5-AE2719BE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7040" y="8518615"/>
          <a:ext cx="1344930" cy="1166286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10</xdr:row>
      <xdr:rowOff>57150</xdr:rowOff>
    </xdr:from>
    <xdr:to>
      <xdr:col>3</xdr:col>
      <xdr:colOff>1348740</xdr:colOff>
      <xdr:row>10</xdr:row>
      <xdr:rowOff>1234440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5789178A-CA28-A44E-86A4-03D2A8B8FF88}"/>
            </a:ext>
            <a:ext uri="{147F2762-F138-4A5C-976F-8EAC2B608ADB}">
              <a16:predDERef xmlns:a16="http://schemas.microsoft.com/office/drawing/2014/main" xmlns="" pred="{A111FA59-68D2-1145-B3E1-BCFE487BA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53025" y="8526235"/>
          <a:ext cx="1263015" cy="117729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11</xdr:row>
      <xdr:rowOff>59055</xdr:rowOff>
    </xdr:from>
    <xdr:to>
      <xdr:col>1</xdr:col>
      <xdr:colOff>1581150</xdr:colOff>
      <xdr:row>11</xdr:row>
      <xdr:rowOff>1240803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BE5A7A51-1384-D14B-9861-C24AA9EF7DF1}"/>
            </a:ext>
            <a:ext uri="{147F2762-F138-4A5C-976F-8EAC2B608ADB}">
              <a16:predDERef xmlns:a16="http://schemas.microsoft.com/office/drawing/2014/main" xmlns="" pred="{5789178A-CA28-A44E-86A4-03D2A8B8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51315" y="9796327"/>
          <a:ext cx="1428750" cy="118174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</xdr:row>
      <xdr:rowOff>190500</xdr:rowOff>
    </xdr:from>
    <xdr:to>
      <xdr:col>3</xdr:col>
      <xdr:colOff>1390650</xdr:colOff>
      <xdr:row>11</xdr:row>
      <xdr:rowOff>1120140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20213D81-0B93-FE42-B937-EBAAEE5D0F8C}"/>
            </a:ext>
            <a:ext uri="{147F2762-F138-4A5C-976F-8EAC2B608ADB}">
              <a16:predDERef xmlns:a16="http://schemas.microsoft.com/office/drawing/2014/main" xmlns="" pred="{BE5A7A51-1384-D14B-9861-C24AA9EF7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76825" y="9927772"/>
          <a:ext cx="1381125" cy="9296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</xdr:row>
      <xdr:rowOff>57150</xdr:rowOff>
    </xdr:from>
    <xdr:to>
      <xdr:col>1</xdr:col>
      <xdr:colOff>1577431</xdr:colOff>
      <xdr:row>12</xdr:row>
      <xdr:rowOff>1202055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E284662-D06E-C748-AA9A-5B9C3A2D67D8}"/>
            </a:ext>
            <a:ext uri="{147F2762-F138-4A5C-976F-8EAC2B608ADB}">
              <a16:predDERef xmlns:a16="http://schemas.microsoft.com/office/drawing/2014/main" xmlns="" pred="{20213D81-0B93-FE42-B937-EBAAEE5D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89415" y="11062607"/>
          <a:ext cx="1386931" cy="1144905"/>
        </a:xfrm>
        <a:prstGeom prst="rect">
          <a:avLst/>
        </a:prstGeom>
      </xdr:spPr>
    </xdr:pic>
    <xdr:clientData/>
  </xdr:twoCellAnchor>
  <xdr:twoCellAnchor editAs="oneCell">
    <xdr:from>
      <xdr:col>3</xdr:col>
      <xdr:colOff>69056</xdr:colOff>
      <xdr:row>12</xdr:row>
      <xdr:rowOff>423863</xdr:rowOff>
    </xdr:from>
    <xdr:to>
      <xdr:col>3</xdr:col>
      <xdr:colOff>1469231</xdr:colOff>
      <xdr:row>12</xdr:row>
      <xdr:rowOff>970598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C3B533A0-4764-1A42-9BA1-28382A55AA79}"/>
            </a:ext>
            <a:ext uri="{147F2762-F138-4A5C-976F-8EAC2B608ADB}">
              <a16:predDERef xmlns:a16="http://schemas.microsoft.com/office/drawing/2014/main" xmlns="" pred="{0E284662-D06E-C748-AA9A-5B9C3A2D6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36356" y="11429320"/>
          <a:ext cx="140970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13</xdr:row>
      <xdr:rowOff>95250</xdr:rowOff>
    </xdr:from>
    <xdr:to>
      <xdr:col>1</xdr:col>
      <xdr:colOff>1621155</xdr:colOff>
      <xdr:row>13</xdr:row>
      <xdr:rowOff>1220349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58B3B284-970D-A640-B839-5EA2CF5250C0}"/>
            </a:ext>
            <a:ext uri="{147F2762-F138-4A5C-976F-8EAC2B608ADB}">
              <a16:predDERef xmlns:a16="http://schemas.microsoft.com/office/drawing/2014/main" xmlns="" pred="{C3B533A0-4764-1A42-9BA1-28382A55A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28455" y="12368893"/>
          <a:ext cx="1491615" cy="112509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13</xdr:row>
      <xdr:rowOff>200025</xdr:rowOff>
    </xdr:from>
    <xdr:to>
      <xdr:col>3</xdr:col>
      <xdr:colOff>1350645</xdr:colOff>
      <xdr:row>13</xdr:row>
      <xdr:rowOff>1143000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CD039B46-239C-424D-B5A3-AEA0CF7DD6F2}"/>
            </a:ext>
            <a:ext uri="{147F2762-F138-4A5C-976F-8EAC2B608ADB}">
              <a16:predDERef xmlns:a16="http://schemas.microsoft.com/office/drawing/2014/main" xmlns="" pred="{58B3B284-970D-A640-B839-5EA2CF525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24450" y="12473668"/>
          <a:ext cx="129349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142875</xdr:rowOff>
    </xdr:from>
    <xdr:to>
      <xdr:col>1</xdr:col>
      <xdr:colOff>1579483</xdr:colOff>
      <xdr:row>14</xdr:row>
      <xdr:rowOff>1200150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62D524BE-7C16-5E49-B5D8-7DBBA4FC6841}"/>
            </a:ext>
            <a:ext uri="{147F2762-F138-4A5C-976F-8EAC2B608ADB}">
              <a16:predDERef xmlns:a16="http://schemas.microsoft.com/office/drawing/2014/main" xmlns="" pred="{CD039B46-239C-424D-B5A3-AEA0CF7D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89415" y="13684703"/>
          <a:ext cx="1388983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14</xdr:row>
      <xdr:rowOff>209550</xdr:rowOff>
    </xdr:from>
    <xdr:to>
      <xdr:col>3</xdr:col>
      <xdr:colOff>1350645</xdr:colOff>
      <xdr:row>14</xdr:row>
      <xdr:rowOff>1181100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276CCAD8-F469-A44B-958A-88DF56F44D09}"/>
            </a:ext>
            <a:ext uri="{147F2762-F138-4A5C-976F-8EAC2B608ADB}">
              <a16:predDERef xmlns:a16="http://schemas.microsoft.com/office/drawing/2014/main" xmlns="" pred="{62D524BE-7C16-5E49-B5D8-7DBBA4FC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114925" y="13751378"/>
          <a:ext cx="130302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</xdr:colOff>
      <xdr:row>15</xdr:row>
      <xdr:rowOff>91441</xdr:rowOff>
    </xdr:from>
    <xdr:to>
      <xdr:col>1</xdr:col>
      <xdr:colOff>1658755</xdr:colOff>
      <xdr:row>15</xdr:row>
      <xdr:rowOff>1202056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79DB13EA-BDBA-A64B-9009-5690ADEAD47D}"/>
            </a:ext>
            <a:ext uri="{147F2762-F138-4A5C-976F-8EAC2B608ADB}">
              <a16:predDERef xmlns:a16="http://schemas.microsoft.com/office/drawing/2014/main" xmlns="" pred="{276CCAD8-F469-A44B-958A-88DF56F4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33230" y="14901456"/>
          <a:ext cx="1424440" cy="111061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</xdr:row>
      <xdr:rowOff>228600</xdr:rowOff>
    </xdr:from>
    <xdr:to>
      <xdr:col>3</xdr:col>
      <xdr:colOff>1428750</xdr:colOff>
      <xdr:row>15</xdr:row>
      <xdr:rowOff>1200150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2CAC33B2-C11E-5A4C-9AAE-6479BD7B557D}"/>
            </a:ext>
            <a:ext uri="{147F2762-F138-4A5C-976F-8EAC2B608ADB}">
              <a16:predDERef xmlns:a16="http://schemas.microsoft.com/office/drawing/2014/main" xmlns="" pred="{79DB13EA-BDBA-A64B-9009-5690ADEA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24450" y="15038615"/>
          <a:ext cx="137160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</xdr:colOff>
      <xdr:row>16</xdr:row>
      <xdr:rowOff>53340</xdr:rowOff>
    </xdr:from>
    <xdr:to>
      <xdr:col>1</xdr:col>
      <xdr:colOff>1659255</xdr:colOff>
      <xdr:row>16</xdr:row>
      <xdr:rowOff>1238485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731AE7F9-4CCC-F648-A244-33CFE1045430}"/>
            </a:ext>
            <a:ext uri="{147F2762-F138-4A5C-976F-8EAC2B608ADB}">
              <a16:predDERef xmlns:a16="http://schemas.microsoft.com/office/drawing/2014/main" xmlns="" pred="{2CAC33B2-C11E-5A4C-9AAE-6479BD7B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57030" y="16131540"/>
          <a:ext cx="1501140" cy="118514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16</xdr:row>
      <xdr:rowOff>190500</xdr:rowOff>
    </xdr:from>
    <xdr:to>
      <xdr:col>3</xdr:col>
      <xdr:colOff>1447800</xdr:colOff>
      <xdr:row>16</xdr:row>
      <xdr:rowOff>1162050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8E98192F-A9D8-DB47-AB70-72B3BE8B1240}"/>
            </a:ext>
            <a:ext uri="{147F2762-F138-4A5C-976F-8EAC2B608ADB}">
              <a16:predDERef xmlns:a16="http://schemas.microsoft.com/office/drawing/2014/main" xmlns="" pred="{731AE7F9-4CCC-F648-A244-33CFE1045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33975" y="16268700"/>
          <a:ext cx="138112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173355</xdr:colOff>
      <xdr:row>17</xdr:row>
      <xdr:rowOff>47625</xdr:rowOff>
    </xdr:from>
    <xdr:to>
      <xdr:col>1</xdr:col>
      <xdr:colOff>1581322</xdr:colOff>
      <xdr:row>17</xdr:row>
      <xdr:rowOff>1196340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B8D5D6F7-6CD8-8548-A520-F8FD5E940C73}"/>
            </a:ext>
            <a:ext uri="{147F2762-F138-4A5C-976F-8EAC2B608ADB}">
              <a16:predDERef xmlns:a16="http://schemas.microsoft.com/office/drawing/2014/main" xmlns="" pred="{8E98192F-A9D8-DB47-AB70-72B3BE8B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72270" y="17394010"/>
          <a:ext cx="1407967" cy="114871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17</xdr:row>
      <xdr:rowOff>104775</xdr:rowOff>
    </xdr:from>
    <xdr:to>
      <xdr:col>3</xdr:col>
      <xdr:colOff>1348740</xdr:colOff>
      <xdr:row>17</xdr:row>
      <xdr:rowOff>1238250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93713ED7-2906-0349-B705-E141FEE96765}"/>
            </a:ext>
            <a:ext uri="{147F2762-F138-4A5C-976F-8EAC2B608ADB}">
              <a16:predDERef xmlns:a16="http://schemas.microsoft.com/office/drawing/2014/main" xmlns="" pred="{B8D5D6F7-6CD8-8548-A520-F8FD5E94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29225" y="17451160"/>
          <a:ext cx="118681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18</xdr:row>
      <xdr:rowOff>57150</xdr:rowOff>
    </xdr:from>
    <xdr:to>
      <xdr:col>1</xdr:col>
      <xdr:colOff>1677425</xdr:colOff>
      <xdr:row>18</xdr:row>
      <xdr:rowOff>1234440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194C8A3C-3810-824C-A888-E15D046D3AE8}"/>
            </a:ext>
            <a:ext uri="{147F2762-F138-4A5C-976F-8EAC2B608ADB}">
              <a16:predDERef xmlns:a16="http://schemas.microsoft.com/office/drawing/2014/main" xmlns="" pred="{93713ED7-2906-0349-B705-E141FEE96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51315" y="18671722"/>
          <a:ext cx="1525025" cy="117729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18</xdr:row>
      <xdr:rowOff>104775</xdr:rowOff>
    </xdr:from>
    <xdr:to>
      <xdr:col>3</xdr:col>
      <xdr:colOff>1371600</xdr:colOff>
      <xdr:row>18</xdr:row>
      <xdr:rowOff>1181100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6A900C4A-0727-B746-BC88-C73D1BFCD634}"/>
            </a:ext>
            <a:ext uri="{147F2762-F138-4A5C-976F-8EAC2B608ADB}">
              <a16:predDERef xmlns:a16="http://schemas.microsoft.com/office/drawing/2014/main" xmlns="" pred="{194C8A3C-3810-824C-A888-E15D046D3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67325" y="18719347"/>
          <a:ext cx="117157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19</xdr:row>
      <xdr:rowOff>62866</xdr:rowOff>
    </xdr:from>
    <xdr:to>
      <xdr:col>1</xdr:col>
      <xdr:colOff>1577341</xdr:colOff>
      <xdr:row>19</xdr:row>
      <xdr:rowOff>1240375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F38B6B62-E071-E149-B8EC-81B1331601F3}"/>
            </a:ext>
            <a:ext uri="{147F2762-F138-4A5C-976F-8EAC2B608ADB}">
              <a16:predDERef xmlns:a16="http://schemas.microsoft.com/office/drawing/2014/main" xmlns="" pred="{6A900C4A-0727-B746-BC88-C73D1BFC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13216" y="19945623"/>
          <a:ext cx="1463040" cy="1177509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19</xdr:row>
      <xdr:rowOff>215265</xdr:rowOff>
    </xdr:from>
    <xdr:to>
      <xdr:col>3</xdr:col>
      <xdr:colOff>1369067</xdr:colOff>
      <xdr:row>19</xdr:row>
      <xdr:rowOff>1043940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55227EB2-5E95-524F-866E-82259EA4B7F1}"/>
            </a:ext>
            <a:ext uri="{147F2762-F138-4A5C-976F-8EAC2B608ADB}">
              <a16:predDERef xmlns:a16="http://schemas.microsoft.com/office/drawing/2014/main" xmlns="" pred="{F38B6B62-E071-E149-B8EC-81B133160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10175" y="20098022"/>
          <a:ext cx="1226192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20</xdr:row>
      <xdr:rowOff>85725</xdr:rowOff>
    </xdr:from>
    <xdr:to>
      <xdr:col>1</xdr:col>
      <xdr:colOff>1583055</xdr:colOff>
      <xdr:row>20</xdr:row>
      <xdr:rowOff>1199476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EA63ED48-5716-3C43-98EA-2F37C7C12910}"/>
            </a:ext>
            <a:ext uri="{147F2762-F138-4A5C-976F-8EAC2B608ADB}">
              <a16:predDERef xmlns:a16="http://schemas.microsoft.com/office/drawing/2014/main" xmlns="" pred="{55227EB2-5E95-524F-866E-82259EA4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60840" y="21236668"/>
          <a:ext cx="1421130" cy="1113751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20</xdr:row>
      <xdr:rowOff>352425</xdr:rowOff>
    </xdr:from>
    <xdr:to>
      <xdr:col>3</xdr:col>
      <xdr:colOff>1409700</xdr:colOff>
      <xdr:row>20</xdr:row>
      <xdr:rowOff>1005840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E6174DC4-9A81-6148-AB7B-68E04F978888}"/>
            </a:ext>
            <a:ext uri="{147F2762-F138-4A5C-976F-8EAC2B608ADB}">
              <a16:predDERef xmlns:a16="http://schemas.microsoft.com/office/drawing/2014/main" xmlns="" pred="{EA63ED48-5716-3C43-98EA-2F37C7C1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105400" y="21503368"/>
          <a:ext cx="1371600" cy="65341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21</xdr:row>
      <xdr:rowOff>76200</xdr:rowOff>
    </xdr:from>
    <xdr:to>
      <xdr:col>1</xdr:col>
      <xdr:colOff>1658135</xdr:colOff>
      <xdr:row>21</xdr:row>
      <xdr:rowOff>1181100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CE79814F-91D6-6444-8001-93964748C2BF}"/>
            </a:ext>
            <a:ext uri="{147F2762-F138-4A5C-976F-8EAC2B608ADB}">
              <a16:predDERef xmlns:a16="http://schemas.microsoft.com/office/drawing/2014/main" xmlns="" pred="{E6174DC4-9A81-6148-AB7B-68E04F978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13215" y="22495328"/>
          <a:ext cx="1543835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21</xdr:row>
      <xdr:rowOff>161926</xdr:rowOff>
    </xdr:from>
    <xdr:to>
      <xdr:col>3</xdr:col>
      <xdr:colOff>1354956</xdr:colOff>
      <xdr:row>21</xdr:row>
      <xdr:rowOff>1043941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B2A77CD7-0353-E448-8714-2B03A695A536}"/>
            </a:ext>
            <a:ext uri="{147F2762-F138-4A5C-976F-8EAC2B608ADB}">
              <a16:predDERef xmlns:a16="http://schemas.microsoft.com/office/drawing/2014/main" xmlns="" pred="{CE79814F-91D6-6444-8001-93964748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00650" y="22581054"/>
          <a:ext cx="1221606" cy="88201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22</xdr:row>
      <xdr:rowOff>91440</xdr:rowOff>
    </xdr:from>
    <xdr:to>
      <xdr:col>1</xdr:col>
      <xdr:colOff>1581150</xdr:colOff>
      <xdr:row>22</xdr:row>
      <xdr:rowOff>1203706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4592CC2D-10CF-4A42-BB26-7C99E1E9C019}"/>
            </a:ext>
            <a:ext uri="{147F2762-F138-4A5C-976F-8EAC2B608ADB}">
              <a16:predDERef xmlns:a16="http://schemas.microsoft.com/office/drawing/2014/main" xmlns="" pred="{B2A77CD7-0353-E448-8714-2B03A695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320835" y="23778755"/>
          <a:ext cx="1459230" cy="1112266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22</xdr:row>
      <xdr:rowOff>133350</xdr:rowOff>
    </xdr:from>
    <xdr:to>
      <xdr:col>3</xdr:col>
      <xdr:colOff>1428750</xdr:colOff>
      <xdr:row>22</xdr:row>
      <xdr:rowOff>1047750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56E90E39-4DB2-1844-939F-DBB0A612F0F8}"/>
            </a:ext>
            <a:ext uri="{147F2762-F138-4A5C-976F-8EAC2B608ADB}">
              <a16:predDERef xmlns:a16="http://schemas.microsoft.com/office/drawing/2014/main" xmlns="" pred="{4592CC2D-10CF-4A42-BB26-7C99E1E9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191125" y="23820665"/>
          <a:ext cx="13049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23</xdr:row>
      <xdr:rowOff>81916</xdr:rowOff>
    </xdr:from>
    <xdr:to>
      <xdr:col>1</xdr:col>
      <xdr:colOff>1691640</xdr:colOff>
      <xdr:row>23</xdr:row>
      <xdr:rowOff>1221051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B31DC83A-AD21-F44E-898D-720BF9AC8A7F}"/>
            </a:ext>
            <a:ext uri="{147F2762-F138-4A5C-976F-8EAC2B608ADB}">
              <a16:predDERef xmlns:a16="http://schemas.microsoft.com/office/drawing/2014/main" xmlns="" pred="{56E90E39-4DB2-1844-939F-DBB0A612F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61780" y="25037416"/>
          <a:ext cx="1628775" cy="113913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23</xdr:row>
      <xdr:rowOff>171450</xdr:rowOff>
    </xdr:from>
    <xdr:to>
      <xdr:col>3</xdr:col>
      <xdr:colOff>1464945</xdr:colOff>
      <xdr:row>23</xdr:row>
      <xdr:rowOff>1123950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C8BCA47A-E3F5-3A43-98FF-E4157CA5170D}"/>
            </a:ext>
            <a:ext uri="{147F2762-F138-4A5C-976F-8EAC2B608ADB}">
              <a16:predDERef xmlns:a16="http://schemas.microsoft.com/office/drawing/2014/main" xmlns="" pred="{B31DC83A-AD21-F44E-898D-720BF9AC8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162550" y="25126950"/>
          <a:ext cx="136969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24</xdr:row>
      <xdr:rowOff>66676</xdr:rowOff>
    </xdr:from>
    <xdr:to>
      <xdr:col>1</xdr:col>
      <xdr:colOff>1598295</xdr:colOff>
      <xdr:row>24</xdr:row>
      <xdr:rowOff>1215939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C5D21F17-F733-0C40-8E84-98E049C4E036}"/>
            </a:ext>
            <a:ext uri="{147F2762-F138-4A5C-976F-8EAC2B608ADB}">
              <a16:predDERef xmlns:a16="http://schemas.microsoft.com/office/drawing/2014/main" xmlns="" pred="{C8BCA47A-E3F5-3A43-98FF-E4157CA5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84640" y="26290361"/>
          <a:ext cx="1512570" cy="114926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24</xdr:row>
      <xdr:rowOff>123825</xdr:rowOff>
    </xdr:from>
    <xdr:to>
      <xdr:col>3</xdr:col>
      <xdr:colOff>1447800</xdr:colOff>
      <xdr:row>24</xdr:row>
      <xdr:rowOff>1083945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769C765B-7FA1-0A44-B48F-25940B0574DE}"/>
            </a:ext>
            <a:ext uri="{147F2762-F138-4A5C-976F-8EAC2B608ADB}">
              <a16:predDERef xmlns:a16="http://schemas.microsoft.com/office/drawing/2014/main" xmlns="" pred="{C5D21F17-F733-0C40-8E84-98E049C4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143500" y="26347510"/>
          <a:ext cx="1371600" cy="96012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25</xdr:row>
      <xdr:rowOff>76200</xdr:rowOff>
    </xdr:from>
    <xdr:to>
      <xdr:col>1</xdr:col>
      <xdr:colOff>1539240</xdr:colOff>
      <xdr:row>25</xdr:row>
      <xdr:rowOff>1199948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4ED129CD-3F0C-0B4A-83B3-7CF6C70D4ED9}"/>
            </a:ext>
            <a:ext uri="{147F2762-F138-4A5C-976F-8EAC2B608ADB}">
              <a16:predDERef xmlns:a16="http://schemas.microsoft.com/office/drawing/2014/main" xmlns="" pred="{769C765B-7FA1-0A44-B48F-25940B05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366555" y="27568072"/>
          <a:ext cx="1371600" cy="1123748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25</xdr:row>
      <xdr:rowOff>85725</xdr:rowOff>
    </xdr:from>
    <xdr:to>
      <xdr:col>3</xdr:col>
      <xdr:colOff>1310640</xdr:colOff>
      <xdr:row>25</xdr:row>
      <xdr:rowOff>1198245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30F139CA-A16B-6C49-9664-BB72046184CD}"/>
            </a:ext>
            <a:ext uri="{147F2762-F138-4A5C-976F-8EAC2B608ADB}">
              <a16:predDERef xmlns:a16="http://schemas.microsoft.com/office/drawing/2014/main" xmlns="" pred="{4ED129CD-3F0C-0B4A-83B3-7CF6C70D4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172075" y="27577597"/>
          <a:ext cx="1205865" cy="111252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</xdr:colOff>
      <xdr:row>26</xdr:row>
      <xdr:rowOff>53340</xdr:rowOff>
    </xdr:from>
    <xdr:to>
      <xdr:col>1</xdr:col>
      <xdr:colOff>1659881</xdr:colOff>
      <xdr:row>26</xdr:row>
      <xdr:rowOff>1219200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BC7A8F97-9AEA-C44A-9E08-CF06E437129E}"/>
            </a:ext>
            <a:ext uri="{147F2762-F138-4A5C-976F-8EAC2B608ADB}">
              <a16:predDERef xmlns:a16="http://schemas.microsoft.com/office/drawing/2014/main" xmlns="" pred="{30F139CA-A16B-6C49-9664-BB720461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99880" y="28813397"/>
          <a:ext cx="1558916" cy="116586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26</xdr:row>
      <xdr:rowOff>114300</xdr:rowOff>
    </xdr:from>
    <xdr:to>
      <xdr:col>3</xdr:col>
      <xdr:colOff>1333500</xdr:colOff>
      <xdr:row>26</xdr:row>
      <xdr:rowOff>1181100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9520A987-F124-0144-88E8-1E8735BC9268}"/>
            </a:ext>
            <a:ext uri="{147F2762-F138-4A5C-976F-8EAC2B608ADB}">
              <a16:predDERef xmlns:a16="http://schemas.microsoft.com/office/drawing/2014/main" xmlns="" pred="{BC7A8F97-9AEA-C44A-9E08-CF06E4371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181600" y="28874357"/>
          <a:ext cx="12192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177165</xdr:colOff>
      <xdr:row>27</xdr:row>
      <xdr:rowOff>66675</xdr:rowOff>
    </xdr:from>
    <xdr:to>
      <xdr:col>1</xdr:col>
      <xdr:colOff>1583055</xdr:colOff>
      <xdr:row>27</xdr:row>
      <xdr:rowOff>1238589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601BE578-2D6A-E843-9C2E-D8A05090700D}"/>
            </a:ext>
            <a:ext uri="{147F2762-F138-4A5C-976F-8EAC2B608ADB}">
              <a16:predDERef xmlns:a16="http://schemas.microsoft.com/office/drawing/2014/main" xmlns="" pred="{9520A987-F124-0144-88E8-1E8735BC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376080" y="30094918"/>
          <a:ext cx="1405890" cy="117191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171450</xdr:rowOff>
    </xdr:from>
    <xdr:to>
      <xdr:col>3</xdr:col>
      <xdr:colOff>1390650</xdr:colOff>
      <xdr:row>27</xdr:row>
      <xdr:rowOff>1066800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46DC1919-E032-5B4D-A901-C66A9C7BD778}"/>
            </a:ext>
            <a:ext uri="{147F2762-F138-4A5C-976F-8EAC2B608ADB}">
              <a16:predDERef xmlns:a16="http://schemas.microsoft.com/office/drawing/2014/main" xmlns="" pred="{601BE578-2D6A-E843-9C2E-D8A05090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124450" y="30199693"/>
          <a:ext cx="13335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</xdr:colOff>
      <xdr:row>44</xdr:row>
      <xdr:rowOff>97155</xdr:rowOff>
    </xdr:from>
    <xdr:to>
      <xdr:col>1</xdr:col>
      <xdr:colOff>1654023</xdr:colOff>
      <xdr:row>44</xdr:row>
      <xdr:rowOff>1158240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EBD95ECD-FD87-2243-B223-D909169BEF35}"/>
            </a:ext>
            <a:ext uri="{147F2762-F138-4A5C-976F-8EAC2B608ADB}">
              <a16:predDERef xmlns:a16="http://schemas.microsoft.com/office/drawing/2014/main" xmlns="" pred="{46DC1919-E032-5B4D-A901-C66A9C7B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96070" y="51684555"/>
          <a:ext cx="1556868" cy="106108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44</xdr:row>
      <xdr:rowOff>514350</xdr:rowOff>
    </xdr:from>
    <xdr:to>
      <xdr:col>3</xdr:col>
      <xdr:colOff>1485900</xdr:colOff>
      <xdr:row>44</xdr:row>
      <xdr:rowOff>1005840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D5804A49-C249-684F-876D-7C399912B0BE}"/>
            </a:ext>
            <a:ext uri="{147F2762-F138-4A5C-976F-8EAC2B608ADB}">
              <a16:predDERef xmlns:a16="http://schemas.microsoft.com/office/drawing/2014/main" xmlns="" pred="{EBD95ECD-FD87-2243-B223-D909169BE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095875" y="52101750"/>
          <a:ext cx="1457325" cy="49149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133350</xdr:rowOff>
    </xdr:from>
    <xdr:to>
      <xdr:col>1</xdr:col>
      <xdr:colOff>1657350</xdr:colOff>
      <xdr:row>45</xdr:row>
      <xdr:rowOff>1123950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5E3C7FD7-F80B-0140-A873-991C1A007592}"/>
            </a:ext>
            <a:ext uri="{147F2762-F138-4A5C-976F-8EAC2B608ADB}">
              <a16:predDERef xmlns:a16="http://schemas.microsoft.com/office/drawing/2014/main" xmlns="" pred="{D5804A49-C249-684F-876D-7C399912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65590" y="52988935"/>
          <a:ext cx="159067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45</xdr:row>
      <xdr:rowOff>238125</xdr:rowOff>
    </xdr:from>
    <xdr:to>
      <xdr:col>3</xdr:col>
      <xdr:colOff>1428750</xdr:colOff>
      <xdr:row>45</xdr:row>
      <xdr:rowOff>1160145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E86DF45-5E6D-9547-A121-AC7040690626}"/>
            </a:ext>
            <a:ext uri="{147F2762-F138-4A5C-976F-8EAC2B608ADB}">
              <a16:predDERef xmlns:a16="http://schemas.microsoft.com/office/drawing/2014/main" xmlns="" pred="{5E3C7FD7-F80B-0140-A873-991C1A007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143500" y="53093710"/>
          <a:ext cx="1352550" cy="9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46</xdr:row>
      <xdr:rowOff>95250</xdr:rowOff>
    </xdr:from>
    <xdr:to>
      <xdr:col>1</xdr:col>
      <xdr:colOff>1638300</xdr:colOff>
      <xdr:row>46</xdr:row>
      <xdr:rowOff>1043940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9A51D624-F63A-014C-9972-58C3B60B5640}"/>
            </a:ext>
            <a:ext uri="{147F2762-F138-4A5C-976F-8EAC2B608ADB}">
              <a16:predDERef xmlns:a16="http://schemas.microsoft.com/office/drawing/2014/main" xmlns="" pred="{0E86DF45-5E6D-9547-A121-AC704069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03690" y="54219022"/>
          <a:ext cx="1533525" cy="94869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46</xdr:row>
      <xdr:rowOff>228600</xdr:rowOff>
    </xdr:from>
    <xdr:to>
      <xdr:col>3</xdr:col>
      <xdr:colOff>1409700</xdr:colOff>
      <xdr:row>46</xdr:row>
      <xdr:rowOff>1181100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1AD56DD5-6FC5-CC46-A37B-C599CB5BD3DA}"/>
            </a:ext>
            <a:ext uri="{147F2762-F138-4A5C-976F-8EAC2B608ADB}">
              <a16:predDERef xmlns:a16="http://schemas.microsoft.com/office/drawing/2014/main" xmlns="" pred="{9A51D624-F63A-014C-9972-58C3B60B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105400" y="54352372"/>
          <a:ext cx="13716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47</xdr:row>
      <xdr:rowOff>123825</xdr:rowOff>
    </xdr:from>
    <xdr:to>
      <xdr:col>1</xdr:col>
      <xdr:colOff>1714500</xdr:colOff>
      <xdr:row>47</xdr:row>
      <xdr:rowOff>1161759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6353A36E-117C-1942-8554-D5F29D8F7BED}"/>
            </a:ext>
            <a:ext uri="{147F2762-F138-4A5C-976F-8EAC2B608ADB}">
              <a16:predDERef xmlns:a16="http://schemas.microsoft.com/office/drawing/2014/main" xmlns="" pred="{1AD56DD5-6FC5-CC46-A37B-C599CB5B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37014" y="55515782"/>
          <a:ext cx="1676401" cy="103793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47</xdr:row>
      <xdr:rowOff>171450</xdr:rowOff>
    </xdr:from>
    <xdr:to>
      <xdr:col>3</xdr:col>
      <xdr:colOff>1386840</xdr:colOff>
      <xdr:row>47</xdr:row>
      <xdr:rowOff>1085850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7DC73409-6779-3049-9817-EAF9A047BB54}"/>
            </a:ext>
            <a:ext uri="{147F2762-F138-4A5C-976F-8EAC2B608ADB}">
              <a16:predDERef xmlns:a16="http://schemas.microsoft.com/office/drawing/2014/main" xmlns="" pred="{6353A36E-117C-1942-8554-D5F29D8F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105400" y="55563407"/>
          <a:ext cx="134874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</xdr:colOff>
      <xdr:row>48</xdr:row>
      <xdr:rowOff>66674</xdr:rowOff>
    </xdr:from>
    <xdr:to>
      <xdr:col>1</xdr:col>
      <xdr:colOff>1620203</xdr:colOff>
      <xdr:row>48</xdr:row>
      <xdr:rowOff>1085849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8F730B60-FE58-904C-9442-7721B7ABEA66}"/>
            </a:ext>
            <a:ext uri="{147F2762-F138-4A5C-976F-8EAC2B608ADB}">
              <a16:predDERef xmlns:a16="http://schemas.microsoft.com/office/drawing/2014/main" xmlns="" pred="{7DC73409-6779-3049-9817-EAF9A047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61780" y="56726817"/>
          <a:ext cx="1557338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48</xdr:row>
      <xdr:rowOff>238125</xdr:rowOff>
    </xdr:from>
    <xdr:to>
      <xdr:col>3</xdr:col>
      <xdr:colOff>1424940</xdr:colOff>
      <xdr:row>48</xdr:row>
      <xdr:rowOff>1143000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CE6C531-C8BD-D943-8E10-CE4C19B6CF43}"/>
            </a:ext>
            <a:ext uri="{147F2762-F138-4A5C-976F-8EAC2B608ADB}">
              <a16:predDERef xmlns:a16="http://schemas.microsoft.com/office/drawing/2014/main" xmlns="" pred="{8F730B60-FE58-904C-9442-7721B7ABE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124450" y="56898268"/>
          <a:ext cx="136779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</xdr:colOff>
      <xdr:row>49</xdr:row>
      <xdr:rowOff>114300</xdr:rowOff>
    </xdr:from>
    <xdr:to>
      <xdr:col>1</xdr:col>
      <xdr:colOff>1697355</xdr:colOff>
      <xdr:row>49</xdr:row>
      <xdr:rowOff>1158446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7D87B5BE-1062-F444-A739-0FEF78EBEDC6}"/>
            </a:ext>
            <a:ext uri="{147F2762-F138-4A5C-976F-8EAC2B608ADB}">
              <a16:predDERef xmlns:a16="http://schemas.microsoft.com/office/drawing/2014/main" xmlns="" pred="{0CE6C531-C8BD-D943-8E10-CE4C19B6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280830" y="58042628"/>
          <a:ext cx="1615440" cy="1044146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49</xdr:row>
      <xdr:rowOff>57150</xdr:rowOff>
    </xdr:from>
    <xdr:to>
      <xdr:col>3</xdr:col>
      <xdr:colOff>1371600</xdr:colOff>
      <xdr:row>49</xdr:row>
      <xdr:rowOff>1162050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9ABB31BD-7275-1F4A-B956-F14A47635EDA}"/>
            </a:ext>
            <a:ext uri="{147F2762-F138-4A5C-976F-8EAC2B608ADB}">
              <a16:predDERef xmlns:a16="http://schemas.microsoft.com/office/drawing/2014/main" xmlns="" pred="{7D87B5BE-1062-F444-A739-0FEF78EB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19700" y="57985478"/>
          <a:ext cx="12192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</xdr:colOff>
      <xdr:row>50</xdr:row>
      <xdr:rowOff>104776</xdr:rowOff>
    </xdr:from>
    <xdr:to>
      <xdr:col>1</xdr:col>
      <xdr:colOff>1694641</xdr:colOff>
      <xdr:row>50</xdr:row>
      <xdr:rowOff>1196341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266290DF-3C0B-6640-BFA5-62EB0E83440A}"/>
            </a:ext>
            <a:ext uri="{147F2762-F138-4A5C-976F-8EAC2B608ADB}">
              <a16:predDERef xmlns:a16="http://schemas.microsoft.com/office/drawing/2014/main" xmlns="" pred="{9ABB31BD-7275-1F4A-B956-F14A4763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99880" y="59301291"/>
          <a:ext cx="1593676" cy="109156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50</xdr:row>
      <xdr:rowOff>95250</xdr:rowOff>
    </xdr:from>
    <xdr:to>
      <xdr:col>3</xdr:col>
      <xdr:colOff>1424940</xdr:colOff>
      <xdr:row>50</xdr:row>
      <xdr:rowOff>1162050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407E2387-E3AF-2A4E-90A3-1DF73264B95A}"/>
            </a:ext>
            <a:ext uri="{147F2762-F138-4A5C-976F-8EAC2B608ADB}">
              <a16:predDERef xmlns:a16="http://schemas.microsoft.com/office/drawing/2014/main" xmlns="" pred="{266290DF-3C0B-6640-BFA5-62EB0E834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19700" y="59291765"/>
          <a:ext cx="127254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114301</xdr:rowOff>
    </xdr:from>
    <xdr:to>
      <xdr:col>1</xdr:col>
      <xdr:colOff>1711379</xdr:colOff>
      <xdr:row>51</xdr:row>
      <xdr:rowOff>1101091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B1C49E60-BFA6-E94B-AB25-205471ACEFB2}"/>
            </a:ext>
            <a:ext uri="{147F2762-F138-4A5C-976F-8EAC2B608ADB}">
              <a16:predDERef xmlns:a16="http://schemas.microsoft.com/office/drawing/2014/main" xmlns="" pred="{407E2387-E3AF-2A4E-90A3-1DF73264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275115" y="60579001"/>
          <a:ext cx="1635179" cy="98679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28</xdr:row>
      <xdr:rowOff>381000</xdr:rowOff>
    </xdr:from>
    <xdr:to>
      <xdr:col>3</xdr:col>
      <xdr:colOff>1409700</xdr:colOff>
      <xdr:row>28</xdr:row>
      <xdr:rowOff>1199833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312D92EB-9712-9D45-8D1A-C3875154E241}"/>
            </a:ext>
            <a:ext uri="{147F2762-F138-4A5C-976F-8EAC2B608ADB}">
              <a16:predDERef xmlns:a16="http://schemas.microsoft.com/office/drawing/2014/main" xmlns="" pred="{B1C49E60-BFA6-E94B-AB25-205471ACE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172075" y="31677428"/>
          <a:ext cx="1304925" cy="81883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28</xdr:row>
      <xdr:rowOff>53340</xdr:rowOff>
    </xdr:from>
    <xdr:to>
      <xdr:col>1</xdr:col>
      <xdr:colOff>1615440</xdr:colOff>
      <xdr:row>28</xdr:row>
      <xdr:rowOff>1235059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140F6C56-5C4F-9C46-899B-B2274BF6E2AC}"/>
            </a:ext>
            <a:ext uri="{147F2762-F138-4A5C-976F-8EAC2B608ADB}">
              <a16:predDERef xmlns:a16="http://schemas.microsoft.com/office/drawing/2014/main" xmlns="" pred="{312D92EB-9712-9D45-8D1A-C3875154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294165" y="31349768"/>
          <a:ext cx="1520190" cy="1181719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28</xdr:row>
      <xdr:rowOff>19050</xdr:rowOff>
    </xdr:from>
    <xdr:to>
      <xdr:col>3</xdr:col>
      <xdr:colOff>1299063</xdr:colOff>
      <xdr:row>28</xdr:row>
      <xdr:rowOff>400050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E0C793B7-5885-3E41-BFE0-EA8E30C9545D}"/>
            </a:ext>
            <a:ext uri="{147F2762-F138-4A5C-976F-8EAC2B608ADB}">
              <a16:predDERef xmlns:a16="http://schemas.microsoft.com/office/drawing/2014/main" xmlns="" pred="{140F6C56-5C4F-9C46-899B-B2274BF6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67325" y="31315478"/>
          <a:ext cx="1099038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140970</xdr:colOff>
      <xdr:row>29</xdr:row>
      <xdr:rowOff>57150</xdr:rowOff>
    </xdr:from>
    <xdr:to>
      <xdr:col>1</xdr:col>
      <xdr:colOff>1577340</xdr:colOff>
      <xdr:row>29</xdr:row>
      <xdr:rowOff>1216453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782DB02-69D2-5340-8BFB-53A322F7238A}"/>
            </a:ext>
            <a:ext uri="{147F2762-F138-4A5C-976F-8EAC2B608ADB}">
              <a16:predDERef xmlns:a16="http://schemas.microsoft.com/office/drawing/2014/main" xmlns="" pred="{E0C793B7-5885-3E41-BFE0-EA8E30C9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339885" y="32621765"/>
          <a:ext cx="1436370" cy="115930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29</xdr:row>
      <xdr:rowOff>219075</xdr:rowOff>
    </xdr:from>
    <xdr:to>
      <xdr:col>3</xdr:col>
      <xdr:colOff>1463040</xdr:colOff>
      <xdr:row>29</xdr:row>
      <xdr:rowOff>1198245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282E5F97-34EC-3E4F-90DE-8C25DC61C418}"/>
            </a:ext>
            <a:ext uri="{147F2762-F138-4A5C-976F-8EAC2B608ADB}">
              <a16:predDERef xmlns:a16="http://schemas.microsoft.com/office/drawing/2014/main" xmlns="" pred="{0782DB02-69D2-5340-8BFB-53A322F72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114925" y="32783690"/>
          <a:ext cx="1415415" cy="9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30</xdr:row>
      <xdr:rowOff>47625</xdr:rowOff>
    </xdr:from>
    <xdr:to>
      <xdr:col>1</xdr:col>
      <xdr:colOff>1543050</xdr:colOff>
      <xdr:row>30</xdr:row>
      <xdr:rowOff>1203113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EA2FB65C-1707-E04F-8E54-8BE21C60AB6A}"/>
            </a:ext>
            <a:ext uri="{147F2762-F138-4A5C-976F-8EAC2B608ADB}">
              <a16:predDERef xmlns:a16="http://schemas.microsoft.com/office/drawing/2014/main" xmlns="" pred="{282E5F97-34EC-3E4F-90DE-8C25DC61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303690" y="33880425"/>
          <a:ext cx="1438275" cy="115548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30</xdr:row>
      <xdr:rowOff>161925</xdr:rowOff>
    </xdr:from>
    <xdr:to>
      <xdr:col>3</xdr:col>
      <xdr:colOff>1428750</xdr:colOff>
      <xdr:row>30</xdr:row>
      <xdr:rowOff>1181100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2F6922C8-E2DA-2742-8CDA-B64829BCE7E3}"/>
            </a:ext>
            <a:ext uri="{147F2762-F138-4A5C-976F-8EAC2B608ADB}">
              <a16:predDERef xmlns:a16="http://schemas.microsoft.com/office/drawing/2014/main" xmlns="" pred="{EA2FB65C-1707-E04F-8E54-8BE21C60A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95875" y="33994725"/>
          <a:ext cx="140017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31</xdr:row>
      <xdr:rowOff>81915</xdr:rowOff>
    </xdr:from>
    <xdr:to>
      <xdr:col>1</xdr:col>
      <xdr:colOff>1577341</xdr:colOff>
      <xdr:row>31</xdr:row>
      <xdr:rowOff>1221383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41AA893A-9984-CD41-A1EA-877B764FFD5E}"/>
            </a:ext>
            <a:ext uri="{147F2762-F138-4A5C-976F-8EAC2B608ADB}">
              <a16:predDERef xmlns:a16="http://schemas.microsoft.com/office/drawing/2014/main" xmlns="" pred="{2F6922C8-E2DA-2742-8CDA-B64829BC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332266" y="35182900"/>
          <a:ext cx="1443990" cy="113946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31</xdr:row>
      <xdr:rowOff>190500</xdr:rowOff>
    </xdr:from>
    <xdr:to>
      <xdr:col>3</xdr:col>
      <xdr:colOff>1409700</xdr:colOff>
      <xdr:row>31</xdr:row>
      <xdr:rowOff>1123950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8C775C51-D8B5-B745-9EA1-63FAC6F93424}"/>
            </a:ext>
            <a:ext uri="{147F2762-F138-4A5C-976F-8EAC2B608ADB}">
              <a16:predDERef xmlns:a16="http://schemas.microsoft.com/office/drawing/2014/main" xmlns="" pred="{41AA893A-9984-CD41-A1EA-877B764F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143500" y="35291485"/>
          <a:ext cx="13335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135257</xdr:colOff>
      <xdr:row>32</xdr:row>
      <xdr:rowOff>57151</xdr:rowOff>
    </xdr:from>
    <xdr:to>
      <xdr:col>1</xdr:col>
      <xdr:colOff>1641631</xdr:colOff>
      <xdr:row>32</xdr:row>
      <xdr:rowOff>1219201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50F1691E-7318-C94F-AEA7-DD9A87A82C26}"/>
            </a:ext>
            <a:ext uri="{147F2762-F138-4A5C-976F-8EAC2B608ADB}">
              <a16:predDERef xmlns:a16="http://schemas.microsoft.com/office/drawing/2014/main" xmlns="" pred="{8C775C51-D8B5-B745-9EA1-63FAC6F9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334172" y="36426323"/>
          <a:ext cx="1506374" cy="11620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32</xdr:row>
      <xdr:rowOff>19050</xdr:rowOff>
    </xdr:from>
    <xdr:to>
      <xdr:col>3</xdr:col>
      <xdr:colOff>1352550</xdr:colOff>
      <xdr:row>32</xdr:row>
      <xdr:rowOff>1181100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B6FCE1C7-1FD5-E244-BC2F-168091D2FE0C}"/>
            </a:ext>
            <a:ext uri="{147F2762-F138-4A5C-976F-8EAC2B608ADB}">
              <a16:predDERef xmlns:a16="http://schemas.microsoft.com/office/drawing/2014/main" xmlns="" pred="{50F1691E-7318-C94F-AEA7-DD9A87A8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172075" y="36388222"/>
          <a:ext cx="124777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116205</xdr:colOff>
      <xdr:row>33</xdr:row>
      <xdr:rowOff>57150</xdr:rowOff>
    </xdr:from>
    <xdr:to>
      <xdr:col>1</xdr:col>
      <xdr:colOff>1672590</xdr:colOff>
      <xdr:row>33</xdr:row>
      <xdr:rowOff>1198730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B065437D-D884-E742-9C98-45A69B43D44F}"/>
            </a:ext>
            <a:ext uri="{147F2762-F138-4A5C-976F-8EAC2B608ADB}">
              <a16:predDERef xmlns:a16="http://schemas.microsoft.com/office/drawing/2014/main" xmlns="" pred="{B6FCE1C7-1FD5-E244-BC2F-168091D2F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315120" y="37694507"/>
          <a:ext cx="1556385" cy="114158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33</xdr:row>
      <xdr:rowOff>38100</xdr:rowOff>
    </xdr:from>
    <xdr:to>
      <xdr:col>3</xdr:col>
      <xdr:colOff>1348740</xdr:colOff>
      <xdr:row>33</xdr:row>
      <xdr:rowOff>1200150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BF9DEF10-B46C-1141-94E8-4E312A57F852}"/>
            </a:ext>
            <a:ext uri="{147F2762-F138-4A5C-976F-8EAC2B608ADB}">
              <a16:predDERef xmlns:a16="http://schemas.microsoft.com/office/drawing/2014/main" xmlns="" pred="{B065437D-D884-E742-9C98-45A69B43D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191125" y="37675457"/>
          <a:ext cx="122491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</xdr:colOff>
      <xdr:row>34</xdr:row>
      <xdr:rowOff>53340</xdr:rowOff>
    </xdr:from>
    <xdr:to>
      <xdr:col>1</xdr:col>
      <xdr:colOff>1691640</xdr:colOff>
      <xdr:row>34</xdr:row>
      <xdr:rowOff>1238456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CC60EC28-3899-824F-92F7-D80719486383}"/>
            </a:ext>
            <a:ext uri="{147F2762-F138-4A5C-976F-8EAC2B608ADB}">
              <a16:predDERef xmlns:a16="http://schemas.microsoft.com/office/drawing/2014/main" xmlns="" pred="{BF9DEF10-B46C-1141-94E8-4E312A57F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248445" y="38958883"/>
          <a:ext cx="1642110" cy="118511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34</xdr:row>
      <xdr:rowOff>57150</xdr:rowOff>
    </xdr:from>
    <xdr:to>
      <xdr:col>3</xdr:col>
      <xdr:colOff>1312545</xdr:colOff>
      <xdr:row>34</xdr:row>
      <xdr:rowOff>1200150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3F29701E-97E4-3D47-AFA2-B535F400EF70}"/>
            </a:ext>
            <a:ext uri="{147F2762-F138-4A5C-976F-8EAC2B608ADB}">
              <a16:predDERef xmlns:a16="http://schemas.microsoft.com/office/drawing/2014/main" xmlns="" pred="{CC60EC28-3899-824F-92F7-D8071948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162550" y="38962693"/>
          <a:ext cx="121729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35</xdr:row>
      <xdr:rowOff>85725</xdr:rowOff>
    </xdr:from>
    <xdr:to>
      <xdr:col>1</xdr:col>
      <xdr:colOff>1653540</xdr:colOff>
      <xdr:row>35</xdr:row>
      <xdr:rowOff>1216249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6D682D63-7822-3243-98D5-4C554B28A3B5}"/>
            </a:ext>
            <a:ext uri="{147F2762-F138-4A5C-976F-8EAC2B608ADB}">
              <a16:predDERef xmlns:a16="http://schemas.microsoft.com/office/drawing/2014/main" xmlns="" pred="{3F29701E-97E4-3D47-AFA2-B535F400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341790" y="40259453"/>
          <a:ext cx="1510665" cy="113052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35</xdr:row>
      <xdr:rowOff>47625</xdr:rowOff>
    </xdr:from>
    <xdr:to>
      <xdr:col>3</xdr:col>
      <xdr:colOff>1386840</xdr:colOff>
      <xdr:row>35</xdr:row>
      <xdr:rowOff>1200150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F05427E5-A15F-FA4B-9799-D439421B9F7B}"/>
            </a:ext>
            <a:ext uri="{147F2762-F138-4A5C-976F-8EAC2B608ADB}">
              <a16:predDERef xmlns:a16="http://schemas.microsoft.com/office/drawing/2014/main" xmlns="" pred="{6D682D63-7822-3243-98D5-4C554B28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133975" y="40221353"/>
          <a:ext cx="1320165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49531</xdr:colOff>
      <xdr:row>36</xdr:row>
      <xdr:rowOff>87630</xdr:rowOff>
    </xdr:from>
    <xdr:to>
      <xdr:col>1</xdr:col>
      <xdr:colOff>1713723</xdr:colOff>
      <xdr:row>36</xdr:row>
      <xdr:rowOff>1123950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76772ABB-594B-FE4B-B570-11081C567BF6}"/>
            </a:ext>
            <a:ext uri="{147F2762-F138-4A5C-976F-8EAC2B608ADB}">
              <a16:predDERef xmlns:a16="http://schemas.microsoft.com/office/drawing/2014/main" xmlns="" pred="{F05427E5-A15F-FA4B-9799-D439421B9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48446" y="41529545"/>
          <a:ext cx="1664192" cy="1036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36</xdr:row>
      <xdr:rowOff>260308</xdr:rowOff>
    </xdr:from>
    <xdr:to>
      <xdr:col>3</xdr:col>
      <xdr:colOff>1388745</xdr:colOff>
      <xdr:row>36</xdr:row>
      <xdr:rowOff>723900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33ADC1CD-C2EE-0547-A01E-6F64A5696830}"/>
            </a:ext>
            <a:ext uri="{147F2762-F138-4A5C-976F-8EAC2B608ADB}">
              <a16:predDERef xmlns:a16="http://schemas.microsoft.com/office/drawing/2014/main" xmlns="" pred="{76772ABB-594B-FE4B-B570-11081C56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162550" y="41702223"/>
          <a:ext cx="1293495" cy="463592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37</xdr:row>
      <xdr:rowOff>139066</xdr:rowOff>
    </xdr:from>
    <xdr:to>
      <xdr:col>1</xdr:col>
      <xdr:colOff>1694774</xdr:colOff>
      <xdr:row>37</xdr:row>
      <xdr:rowOff>1106805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63217B67-A580-C840-95B4-A4BF04D423C1}"/>
            </a:ext>
            <a:ext uri="{147F2762-F138-4A5C-976F-8EAC2B608ADB}">
              <a16:predDERef xmlns:a16="http://schemas.microsoft.com/office/drawing/2014/main" xmlns="" pred="{33ADC1CD-C2EE-0547-A01E-6F64A5696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52256" y="42849166"/>
          <a:ext cx="1641433" cy="96773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37</xdr:row>
      <xdr:rowOff>152400</xdr:rowOff>
    </xdr:from>
    <xdr:to>
      <xdr:col>3</xdr:col>
      <xdr:colOff>1409700</xdr:colOff>
      <xdr:row>37</xdr:row>
      <xdr:rowOff>1122045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A46AA896-0C72-334E-B18B-B2A91A7C55DA}"/>
            </a:ext>
            <a:ext uri="{147F2762-F138-4A5C-976F-8EAC2B608ADB}">
              <a16:predDERef xmlns:a16="http://schemas.microsoft.com/office/drawing/2014/main" xmlns="" pred="{63217B67-A580-C840-95B4-A4BF04D4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105400" y="42862500"/>
          <a:ext cx="1371600" cy="96964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43816</xdr:colOff>
      <xdr:row>38</xdr:row>
      <xdr:rowOff>120015</xdr:rowOff>
    </xdr:from>
    <xdr:to>
      <xdr:col>1</xdr:col>
      <xdr:colOff>1655403</xdr:colOff>
      <xdr:row>38</xdr:row>
      <xdr:rowOff>1123950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EEA6B433-4084-3D41-B615-BD2D1854A155}"/>
            </a:ext>
            <a:ext uri="{147F2762-F138-4A5C-976F-8EAC2B608ADB}">
              <a16:predDERef xmlns:a16="http://schemas.microsoft.com/office/drawing/2014/main" xmlns="" pred="{A46AA896-0C72-334E-B18B-B2A91A7C5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242731" y="44098300"/>
          <a:ext cx="1611587" cy="100393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38</xdr:row>
      <xdr:rowOff>133350</xdr:rowOff>
    </xdr:from>
    <xdr:to>
      <xdr:col>3</xdr:col>
      <xdr:colOff>1388745</xdr:colOff>
      <xdr:row>38</xdr:row>
      <xdr:rowOff>1122045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B983E0E-2352-F444-A9F9-D4AE2E2027E4}"/>
            </a:ext>
            <a:ext uri="{147F2762-F138-4A5C-976F-8EAC2B608ADB}">
              <a16:predDERef xmlns:a16="http://schemas.microsoft.com/office/drawing/2014/main" xmlns="" pred="{EEA6B433-4084-3D41-B615-BD2D1854A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095875" y="44111635"/>
          <a:ext cx="1360170" cy="98869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39</xdr:row>
      <xdr:rowOff>142875</xdr:rowOff>
    </xdr:from>
    <xdr:to>
      <xdr:col>1</xdr:col>
      <xdr:colOff>1696732</xdr:colOff>
      <xdr:row>39</xdr:row>
      <xdr:rowOff>1125855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FE8302A7-3E46-574D-BD07-399EAF05A8FB}"/>
            </a:ext>
            <a:ext uri="{147F2762-F138-4A5C-976F-8EAC2B608ADB}">
              <a16:predDERef xmlns:a16="http://schemas.microsoft.com/office/drawing/2014/main" xmlns="" pred="{0B983E0E-2352-F444-A9F9-D4AE2E20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214155" y="45389347"/>
          <a:ext cx="1681492" cy="98298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39</xdr:row>
      <xdr:rowOff>161925</xdr:rowOff>
    </xdr:from>
    <xdr:to>
      <xdr:col>3</xdr:col>
      <xdr:colOff>1426845</xdr:colOff>
      <xdr:row>39</xdr:row>
      <xdr:rowOff>1158240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FA54519E-16F8-B541-ADAD-3CEF2620474C}"/>
            </a:ext>
            <a:ext uri="{147F2762-F138-4A5C-976F-8EAC2B608ADB}">
              <a16:predDERef xmlns:a16="http://schemas.microsoft.com/office/drawing/2014/main" xmlns="" pred="{FE8302A7-3E46-574D-BD07-399EAF05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095875" y="45408397"/>
          <a:ext cx="1398270" cy="99631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40</xdr:row>
      <xdr:rowOff>167640</xdr:rowOff>
    </xdr:from>
    <xdr:to>
      <xdr:col>1</xdr:col>
      <xdr:colOff>1715262</xdr:colOff>
      <xdr:row>40</xdr:row>
      <xdr:rowOff>1083945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A50BD2DA-C550-6F45-A577-B8FB0926137D}"/>
            </a:ext>
            <a:ext uri="{147F2762-F138-4A5C-976F-8EAC2B608ADB}">
              <a16:predDERef xmlns:a16="http://schemas.microsoft.com/office/drawing/2014/main" xmlns="" pred="{FA54519E-16F8-B541-ADAD-3CEF262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275115" y="46682297"/>
          <a:ext cx="1639062" cy="91630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40</xdr:row>
      <xdr:rowOff>152400</xdr:rowOff>
    </xdr:from>
    <xdr:to>
      <xdr:col>3</xdr:col>
      <xdr:colOff>1409700</xdr:colOff>
      <xdr:row>40</xdr:row>
      <xdr:rowOff>1085850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9485238C-3B68-EE42-B515-A2739A644419}"/>
            </a:ext>
            <a:ext uri="{147F2762-F138-4A5C-976F-8EAC2B608ADB}">
              <a16:predDERef xmlns:a16="http://schemas.microsoft.com/office/drawing/2014/main" xmlns="" pred="{A50BD2DA-C550-6F45-A577-B8FB0926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191125" y="46667057"/>
          <a:ext cx="12858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41</xdr:row>
      <xdr:rowOff>133350</xdr:rowOff>
    </xdr:from>
    <xdr:to>
      <xdr:col>1</xdr:col>
      <xdr:colOff>1696903</xdr:colOff>
      <xdr:row>41</xdr:row>
      <xdr:rowOff>1125855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45D7E2E5-B62E-A045-9B41-6F43170AAA8F}"/>
            </a:ext>
            <a:ext uri="{147F2762-F138-4A5C-976F-8EAC2B608ADB}">
              <a16:predDERef xmlns:a16="http://schemas.microsoft.com/office/drawing/2014/main" xmlns="" pred="{9485238C-3B68-EE42-B515-A2739A64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52256" y="47916193"/>
          <a:ext cx="1643562" cy="99250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41</xdr:row>
      <xdr:rowOff>19050</xdr:rowOff>
    </xdr:from>
    <xdr:to>
      <xdr:col>3</xdr:col>
      <xdr:colOff>1388745</xdr:colOff>
      <xdr:row>41</xdr:row>
      <xdr:rowOff>1200150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5C14F9AB-0AEF-9D4A-848B-9BD991660703}"/>
            </a:ext>
            <a:ext uri="{147F2762-F138-4A5C-976F-8EAC2B608ADB}">
              <a16:predDERef xmlns:a16="http://schemas.microsoft.com/office/drawing/2014/main" xmlns="" pred="{45D7E2E5-B62E-A045-9B41-6F43170A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19700" y="47801893"/>
          <a:ext cx="1236345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</xdr:colOff>
      <xdr:row>42</xdr:row>
      <xdr:rowOff>91441</xdr:rowOff>
    </xdr:from>
    <xdr:to>
      <xdr:col>1</xdr:col>
      <xdr:colOff>1676400</xdr:colOff>
      <xdr:row>42</xdr:row>
      <xdr:rowOff>1197402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5915176E-D15C-5844-B617-91DAD2BE96D2}"/>
            </a:ext>
            <a:ext uri="{147F2762-F138-4A5C-976F-8EAC2B608ADB}">
              <a16:predDERef xmlns:a16="http://schemas.microsoft.com/office/drawing/2014/main" xmlns="" pred="{5C14F9AB-0AEF-9D4A-848B-9BD99166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248445" y="49142469"/>
          <a:ext cx="1626870" cy="110596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42</xdr:row>
      <xdr:rowOff>95250</xdr:rowOff>
    </xdr:from>
    <xdr:to>
      <xdr:col>3</xdr:col>
      <xdr:colOff>1371600</xdr:colOff>
      <xdr:row>42</xdr:row>
      <xdr:rowOff>1160145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F885265D-B53E-FE47-96AF-65FD34B95D79}"/>
            </a:ext>
            <a:ext uri="{147F2762-F138-4A5C-976F-8EAC2B608ADB}">
              <a16:predDERef xmlns:a16="http://schemas.microsoft.com/office/drawing/2014/main" xmlns="" pred="{5915176E-D15C-5844-B617-91DAD2BE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181600" y="49146278"/>
          <a:ext cx="1257300" cy="106489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43</xdr:row>
      <xdr:rowOff>64770</xdr:rowOff>
    </xdr:from>
    <xdr:to>
      <xdr:col>1</xdr:col>
      <xdr:colOff>1694603</xdr:colOff>
      <xdr:row>43</xdr:row>
      <xdr:rowOff>1120140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84999502-B4BE-494E-9F47-C64FDB7F6385}"/>
            </a:ext>
            <a:ext uri="{147F2762-F138-4A5C-976F-8EAC2B608ADB}">
              <a16:predDERef xmlns:a16="http://schemas.microsoft.com/office/drawing/2014/main" xmlns="" pred="{F885265D-B53E-FE47-96AF-65FD34B9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252256" y="50383985"/>
          <a:ext cx="1641262" cy="105537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43</xdr:row>
      <xdr:rowOff>180975</xdr:rowOff>
    </xdr:from>
    <xdr:to>
      <xdr:col>3</xdr:col>
      <xdr:colOff>1428750</xdr:colOff>
      <xdr:row>43</xdr:row>
      <xdr:rowOff>1162050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64550E38-E26A-1A46-979D-A8AABF5BEF72}"/>
            </a:ext>
            <a:ext uri="{147F2762-F138-4A5C-976F-8EAC2B608ADB}">
              <a16:predDERef xmlns:a16="http://schemas.microsoft.com/office/drawing/2014/main" xmlns="" pred="{84999502-B4BE-494E-9F47-C64FDB7F6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105400" y="50500190"/>
          <a:ext cx="1390650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83819</xdr:colOff>
      <xdr:row>51</xdr:row>
      <xdr:rowOff>83820</xdr:rowOff>
    </xdr:from>
    <xdr:to>
      <xdr:col>3</xdr:col>
      <xdr:colOff>1467484</xdr:colOff>
      <xdr:row>51</xdr:row>
      <xdr:rowOff>1163955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5209F611-8A3E-9D42-8C3E-D1887AE8052B}"/>
            </a:ext>
            <a:ext uri="{147F2762-F138-4A5C-976F-8EAC2B608ADB}">
              <a16:predDERef xmlns:a16="http://schemas.microsoft.com/office/drawing/2014/main" xmlns="" pred="{64550E38-E26A-1A46-979D-A8AABF5B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151119" y="60548520"/>
          <a:ext cx="1383665" cy="1080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7"/>
  <sheetViews>
    <sheetView tabSelected="1" zoomScale="85" zoomScaleNormal="85" workbookViewId="0">
      <selection activeCell="Q5" sqref="Q5"/>
    </sheetView>
  </sheetViews>
  <sheetFormatPr defaultColWidth="9.140625" defaultRowHeight="15" customHeight="1"/>
  <cols>
    <col min="1" max="1" width="16" style="1" customWidth="1"/>
    <col min="2" max="2" width="26.85546875" style="1" customWidth="1"/>
    <col min="3" max="3" width="13.42578125" style="1" customWidth="1"/>
    <col min="4" max="4" width="22.7109375" style="1" customWidth="1"/>
    <col min="5" max="5" width="13.28515625" style="1" customWidth="1"/>
    <col min="6" max="6" width="14.42578125" style="2" customWidth="1"/>
    <col min="7" max="7" width="11.140625" style="19" customWidth="1"/>
    <col min="8" max="8" width="14.42578125" style="2" customWidth="1"/>
    <col min="9" max="9" width="14.42578125" style="22" customWidth="1"/>
    <col min="10" max="11" width="15.7109375" style="21" customWidth="1"/>
    <col min="12" max="16384" width="9.140625" style="1"/>
  </cols>
  <sheetData>
    <row r="1" spans="1:11" ht="15" customHeight="1">
      <c r="A1" s="25"/>
      <c r="B1" s="25"/>
      <c r="C1" s="25"/>
      <c r="D1" s="25"/>
      <c r="E1" s="25"/>
      <c r="F1" s="25"/>
      <c r="G1" s="25"/>
      <c r="H1" s="25"/>
    </row>
    <row r="2" spans="1:11" s="9" customFormat="1" ht="35.25" customHeight="1">
      <c r="A2" s="25"/>
      <c r="B2" s="25"/>
      <c r="C2" s="25"/>
      <c r="D2" s="25"/>
      <c r="E2" s="25"/>
      <c r="F2" s="25"/>
      <c r="G2" s="25"/>
      <c r="H2" s="25"/>
      <c r="I2" s="24"/>
      <c r="J2" s="18"/>
      <c r="K2" s="18"/>
    </row>
    <row r="3" spans="1:11" s="9" customFormat="1" ht="33" customHeight="1">
      <c r="A3" s="26"/>
      <c r="B3" s="26"/>
      <c r="C3" s="26"/>
      <c r="D3" s="26"/>
      <c r="E3" s="26"/>
      <c r="F3" s="26"/>
      <c r="G3" s="26"/>
      <c r="H3" s="26"/>
      <c r="I3" s="14">
        <f>SUM(I5:I52)</f>
        <v>6136</v>
      </c>
      <c r="J3" s="13">
        <f>+K3/I3</f>
        <v>32</v>
      </c>
      <c r="K3" s="13">
        <f>SUM(K5:K52)</f>
        <v>196352</v>
      </c>
    </row>
    <row r="4" spans="1:11" ht="48.75" customHeight="1">
      <c r="A4" s="3" t="s">
        <v>0</v>
      </c>
      <c r="B4" s="4" t="s">
        <v>1</v>
      </c>
      <c r="C4" s="4" t="s">
        <v>2</v>
      </c>
      <c r="D4" s="4" t="s">
        <v>3</v>
      </c>
      <c r="E4" s="5" t="s">
        <v>4</v>
      </c>
      <c r="F4" s="4" t="s">
        <v>5</v>
      </c>
      <c r="G4" s="23" t="s">
        <v>8</v>
      </c>
      <c r="H4" s="15" t="s">
        <v>6</v>
      </c>
      <c r="I4" s="10" t="s">
        <v>7</v>
      </c>
      <c r="J4" s="11" t="s">
        <v>73</v>
      </c>
      <c r="K4" s="11" t="s">
        <v>74</v>
      </c>
    </row>
    <row r="5" spans="1:11" ht="99.75" customHeight="1">
      <c r="A5" s="6" t="s">
        <v>9</v>
      </c>
      <c r="B5" s="6"/>
      <c r="C5" s="6" t="s">
        <v>10</v>
      </c>
      <c r="D5" s="6"/>
      <c r="E5" s="7" t="s">
        <v>11</v>
      </c>
      <c r="F5" s="8" t="s">
        <v>12</v>
      </c>
      <c r="G5" s="20">
        <v>231201820</v>
      </c>
      <c r="H5" s="16" t="s">
        <v>13</v>
      </c>
      <c r="I5" s="17">
        <v>82</v>
      </c>
      <c r="J5" s="12">
        <v>32</v>
      </c>
      <c r="K5" s="12">
        <f t="shared" ref="K5:K52" si="0">+I5*J5</f>
        <v>2624</v>
      </c>
    </row>
    <row r="6" spans="1:11" ht="99.75" customHeight="1">
      <c r="A6" s="6" t="s">
        <v>14</v>
      </c>
      <c r="B6" s="6"/>
      <c r="C6" s="6" t="s">
        <v>15</v>
      </c>
      <c r="D6" s="6"/>
      <c r="E6" s="7" t="s">
        <v>11</v>
      </c>
      <c r="F6" s="8" t="s">
        <v>12</v>
      </c>
      <c r="G6" s="20">
        <v>231201820</v>
      </c>
      <c r="H6" s="16" t="s">
        <v>13</v>
      </c>
      <c r="I6" s="17">
        <v>82</v>
      </c>
      <c r="J6" s="12">
        <v>32</v>
      </c>
      <c r="K6" s="12">
        <f t="shared" si="0"/>
        <v>2624</v>
      </c>
    </row>
    <row r="7" spans="1:11" ht="99.75" customHeight="1">
      <c r="A7" s="6" t="s">
        <v>16</v>
      </c>
      <c r="B7" s="6"/>
      <c r="C7" s="6" t="s">
        <v>17</v>
      </c>
      <c r="D7" s="6"/>
      <c r="E7" s="7" t="s">
        <v>11</v>
      </c>
      <c r="F7" s="8" t="s">
        <v>12</v>
      </c>
      <c r="G7" s="20">
        <v>231201820</v>
      </c>
      <c r="H7" s="16" t="s">
        <v>13</v>
      </c>
      <c r="I7" s="17">
        <v>82</v>
      </c>
      <c r="J7" s="12">
        <v>32</v>
      </c>
      <c r="K7" s="12">
        <f t="shared" si="0"/>
        <v>2624</v>
      </c>
    </row>
    <row r="8" spans="1:11" ht="99.75" customHeight="1">
      <c r="A8" s="6" t="s">
        <v>18</v>
      </c>
      <c r="B8" s="6"/>
      <c r="C8" s="6" t="s">
        <v>19</v>
      </c>
      <c r="D8" s="6"/>
      <c r="E8" s="7" t="s">
        <v>11</v>
      </c>
      <c r="F8" s="8" t="s">
        <v>12</v>
      </c>
      <c r="G8" s="20">
        <v>231201820</v>
      </c>
      <c r="H8" s="16" t="s">
        <v>13</v>
      </c>
      <c r="I8" s="17">
        <v>82</v>
      </c>
      <c r="J8" s="12">
        <v>32</v>
      </c>
      <c r="K8" s="12">
        <f t="shared" si="0"/>
        <v>2624</v>
      </c>
    </row>
    <row r="9" spans="1:11" ht="99.75" customHeight="1">
      <c r="A9" s="6" t="s">
        <v>20</v>
      </c>
      <c r="B9" s="6"/>
      <c r="C9" s="6" t="s">
        <v>21</v>
      </c>
      <c r="D9" s="6"/>
      <c r="E9" s="7" t="s">
        <v>11</v>
      </c>
      <c r="F9" s="8" t="s">
        <v>12</v>
      </c>
      <c r="G9" s="20">
        <v>231201820</v>
      </c>
      <c r="H9" s="16" t="s">
        <v>13</v>
      </c>
      <c r="I9" s="17">
        <v>82</v>
      </c>
      <c r="J9" s="12">
        <v>32</v>
      </c>
      <c r="K9" s="12">
        <f t="shared" si="0"/>
        <v>2624</v>
      </c>
    </row>
    <row r="10" spans="1:11" ht="99.75" customHeight="1">
      <c r="A10" s="6" t="s">
        <v>22</v>
      </c>
      <c r="B10" s="6"/>
      <c r="C10" s="6" t="s">
        <v>23</v>
      </c>
      <c r="D10" s="6"/>
      <c r="E10" s="7" t="s">
        <v>11</v>
      </c>
      <c r="F10" s="8" t="s">
        <v>12</v>
      </c>
      <c r="G10" s="20">
        <v>231201820</v>
      </c>
      <c r="H10" s="16" t="s">
        <v>13</v>
      </c>
      <c r="I10" s="17">
        <v>182</v>
      </c>
      <c r="J10" s="12">
        <v>32</v>
      </c>
      <c r="K10" s="12">
        <f t="shared" si="0"/>
        <v>5824</v>
      </c>
    </row>
    <row r="11" spans="1:11" ht="99.75" customHeight="1">
      <c r="A11" s="6" t="s">
        <v>24</v>
      </c>
      <c r="B11" s="6"/>
      <c r="C11" s="6" t="s">
        <v>25</v>
      </c>
      <c r="D11" s="6"/>
      <c r="E11" s="7" t="s">
        <v>11</v>
      </c>
      <c r="F11" s="8" t="s">
        <v>12</v>
      </c>
      <c r="G11" s="20">
        <v>231201820</v>
      </c>
      <c r="H11" s="16" t="s">
        <v>13</v>
      </c>
      <c r="I11" s="17">
        <v>182</v>
      </c>
      <c r="J11" s="12">
        <v>32</v>
      </c>
      <c r="K11" s="12">
        <f t="shared" si="0"/>
        <v>5824</v>
      </c>
    </row>
    <row r="12" spans="1:11" ht="99.75" customHeight="1">
      <c r="A12" s="6" t="s">
        <v>26</v>
      </c>
      <c r="B12" s="6"/>
      <c r="C12" s="6" t="s">
        <v>21</v>
      </c>
      <c r="D12" s="6"/>
      <c r="E12" s="7" t="s">
        <v>11</v>
      </c>
      <c r="F12" s="8" t="s">
        <v>12</v>
      </c>
      <c r="G12" s="20">
        <v>231201820</v>
      </c>
      <c r="H12" s="16" t="s">
        <v>13</v>
      </c>
      <c r="I12" s="17">
        <v>82</v>
      </c>
      <c r="J12" s="12">
        <v>32</v>
      </c>
      <c r="K12" s="12">
        <f t="shared" si="0"/>
        <v>2624</v>
      </c>
    </row>
    <row r="13" spans="1:11" ht="99.75" customHeight="1">
      <c r="A13" s="6" t="s">
        <v>27</v>
      </c>
      <c r="B13" s="6"/>
      <c r="C13" s="6" t="s">
        <v>10</v>
      </c>
      <c r="D13" s="6"/>
      <c r="E13" s="7" t="s">
        <v>11</v>
      </c>
      <c r="F13" s="8" t="s">
        <v>28</v>
      </c>
      <c r="G13" s="20">
        <v>231201838</v>
      </c>
      <c r="H13" s="16" t="s">
        <v>13</v>
      </c>
      <c r="I13" s="17">
        <v>82</v>
      </c>
      <c r="J13" s="12">
        <v>32</v>
      </c>
      <c r="K13" s="12">
        <f t="shared" si="0"/>
        <v>2624</v>
      </c>
    </row>
    <row r="14" spans="1:11" ht="99.75" customHeight="1">
      <c r="A14" s="6" t="s">
        <v>29</v>
      </c>
      <c r="B14" s="6"/>
      <c r="C14" s="6" t="s">
        <v>15</v>
      </c>
      <c r="D14" s="6"/>
      <c r="E14" s="7" t="s">
        <v>11</v>
      </c>
      <c r="F14" s="8" t="s">
        <v>28</v>
      </c>
      <c r="G14" s="20">
        <v>231201838</v>
      </c>
      <c r="H14" s="16" t="s">
        <v>13</v>
      </c>
      <c r="I14" s="17">
        <v>82</v>
      </c>
      <c r="J14" s="12">
        <v>32</v>
      </c>
      <c r="K14" s="12">
        <f t="shared" si="0"/>
        <v>2624</v>
      </c>
    </row>
    <row r="15" spans="1:11" ht="99.75" customHeight="1">
      <c r="A15" s="6" t="s">
        <v>30</v>
      </c>
      <c r="B15" s="6"/>
      <c r="C15" s="6" t="s">
        <v>17</v>
      </c>
      <c r="D15" s="6"/>
      <c r="E15" s="7" t="s">
        <v>11</v>
      </c>
      <c r="F15" s="8" t="s">
        <v>28</v>
      </c>
      <c r="G15" s="20">
        <v>231201838</v>
      </c>
      <c r="H15" s="16" t="s">
        <v>13</v>
      </c>
      <c r="I15" s="17">
        <v>82</v>
      </c>
      <c r="J15" s="12">
        <v>32</v>
      </c>
      <c r="K15" s="12">
        <f t="shared" si="0"/>
        <v>2624</v>
      </c>
    </row>
    <row r="16" spans="1:11" ht="99.75" customHeight="1">
      <c r="A16" s="6" t="s">
        <v>31</v>
      </c>
      <c r="B16" s="6"/>
      <c r="C16" s="6" t="s">
        <v>19</v>
      </c>
      <c r="D16" s="6"/>
      <c r="E16" s="7" t="s">
        <v>11</v>
      </c>
      <c r="F16" s="8" t="s">
        <v>28</v>
      </c>
      <c r="G16" s="20">
        <v>231201838</v>
      </c>
      <c r="H16" s="16" t="s">
        <v>13</v>
      </c>
      <c r="I16" s="17">
        <v>82</v>
      </c>
      <c r="J16" s="12">
        <v>32</v>
      </c>
      <c r="K16" s="12">
        <f t="shared" si="0"/>
        <v>2624</v>
      </c>
    </row>
    <row r="17" spans="1:11" ht="99.75" customHeight="1">
      <c r="A17" s="6" t="s">
        <v>32</v>
      </c>
      <c r="B17" s="6"/>
      <c r="C17" s="6" t="s">
        <v>21</v>
      </c>
      <c r="D17" s="6"/>
      <c r="E17" s="7" t="s">
        <v>11</v>
      </c>
      <c r="F17" s="8" t="s">
        <v>28</v>
      </c>
      <c r="G17" s="20">
        <v>231201838</v>
      </c>
      <c r="H17" s="16" t="s">
        <v>13</v>
      </c>
      <c r="I17" s="17">
        <v>82</v>
      </c>
      <c r="J17" s="12">
        <v>32</v>
      </c>
      <c r="K17" s="12">
        <f t="shared" si="0"/>
        <v>2624</v>
      </c>
    </row>
    <row r="18" spans="1:11" ht="99.75" customHeight="1">
      <c r="A18" s="6" t="s">
        <v>33</v>
      </c>
      <c r="B18" s="6"/>
      <c r="C18" s="6" t="s">
        <v>23</v>
      </c>
      <c r="D18" s="6"/>
      <c r="E18" s="7" t="s">
        <v>11</v>
      </c>
      <c r="F18" s="8" t="s">
        <v>28</v>
      </c>
      <c r="G18" s="20">
        <v>231201838</v>
      </c>
      <c r="H18" s="16" t="s">
        <v>13</v>
      </c>
      <c r="I18" s="17">
        <v>182</v>
      </c>
      <c r="J18" s="12">
        <v>32</v>
      </c>
      <c r="K18" s="12">
        <f t="shared" si="0"/>
        <v>5824</v>
      </c>
    </row>
    <row r="19" spans="1:11" ht="99.75" customHeight="1">
      <c r="A19" s="6" t="s">
        <v>34</v>
      </c>
      <c r="B19" s="6"/>
      <c r="C19" s="6" t="s">
        <v>25</v>
      </c>
      <c r="D19" s="6"/>
      <c r="E19" s="7" t="s">
        <v>11</v>
      </c>
      <c r="F19" s="8" t="s">
        <v>28</v>
      </c>
      <c r="G19" s="20">
        <v>231201838</v>
      </c>
      <c r="H19" s="16" t="s">
        <v>13</v>
      </c>
      <c r="I19" s="17">
        <v>182</v>
      </c>
      <c r="J19" s="12">
        <v>32</v>
      </c>
      <c r="K19" s="12">
        <f t="shared" si="0"/>
        <v>5824</v>
      </c>
    </row>
    <row r="20" spans="1:11" ht="99.75" customHeight="1">
      <c r="A20" s="6" t="s">
        <v>35</v>
      </c>
      <c r="B20" s="6"/>
      <c r="C20" s="6" t="s">
        <v>21</v>
      </c>
      <c r="D20" s="6"/>
      <c r="E20" s="7" t="s">
        <v>11</v>
      </c>
      <c r="F20" s="8" t="s">
        <v>28</v>
      </c>
      <c r="G20" s="20">
        <v>231201838</v>
      </c>
      <c r="H20" s="16" t="s">
        <v>13</v>
      </c>
      <c r="I20" s="17">
        <v>82</v>
      </c>
      <c r="J20" s="12">
        <v>32</v>
      </c>
      <c r="K20" s="12">
        <f t="shared" si="0"/>
        <v>2624</v>
      </c>
    </row>
    <row r="21" spans="1:11" ht="99.75" customHeight="1">
      <c r="A21" s="6" t="s">
        <v>36</v>
      </c>
      <c r="B21" s="6"/>
      <c r="C21" s="6" t="s">
        <v>10</v>
      </c>
      <c r="D21" s="6"/>
      <c r="E21" s="7" t="s">
        <v>11</v>
      </c>
      <c r="F21" s="8" t="s">
        <v>37</v>
      </c>
      <c r="G21" s="20">
        <v>2312301848</v>
      </c>
      <c r="H21" s="16" t="s">
        <v>13</v>
      </c>
      <c r="I21" s="17">
        <v>82</v>
      </c>
      <c r="J21" s="12">
        <v>32</v>
      </c>
      <c r="K21" s="12">
        <f t="shared" si="0"/>
        <v>2624</v>
      </c>
    </row>
    <row r="22" spans="1:11" ht="99.75" customHeight="1">
      <c r="A22" s="6" t="s">
        <v>38</v>
      </c>
      <c r="B22" s="6"/>
      <c r="C22" s="6" t="s">
        <v>15</v>
      </c>
      <c r="D22" s="6"/>
      <c r="E22" s="7" t="s">
        <v>11</v>
      </c>
      <c r="F22" s="8" t="s">
        <v>37</v>
      </c>
      <c r="G22" s="20">
        <v>2312301848</v>
      </c>
      <c r="H22" s="16" t="s">
        <v>13</v>
      </c>
      <c r="I22" s="17">
        <v>82</v>
      </c>
      <c r="J22" s="12">
        <v>32</v>
      </c>
      <c r="K22" s="12">
        <f t="shared" si="0"/>
        <v>2624</v>
      </c>
    </row>
    <row r="23" spans="1:11" ht="99.75" customHeight="1">
      <c r="A23" s="6" t="s">
        <v>39</v>
      </c>
      <c r="B23" s="6"/>
      <c r="C23" s="6" t="s">
        <v>17</v>
      </c>
      <c r="D23" s="6"/>
      <c r="E23" s="7" t="s">
        <v>11</v>
      </c>
      <c r="F23" s="8" t="s">
        <v>37</v>
      </c>
      <c r="G23" s="20">
        <v>2312301848</v>
      </c>
      <c r="H23" s="16" t="s">
        <v>13</v>
      </c>
      <c r="I23" s="17">
        <v>82</v>
      </c>
      <c r="J23" s="12">
        <v>32</v>
      </c>
      <c r="K23" s="12">
        <f t="shared" si="0"/>
        <v>2624</v>
      </c>
    </row>
    <row r="24" spans="1:11" ht="99.75" customHeight="1">
      <c r="A24" s="6" t="s">
        <v>40</v>
      </c>
      <c r="B24" s="6"/>
      <c r="C24" s="6" t="s">
        <v>19</v>
      </c>
      <c r="D24" s="6"/>
      <c r="E24" s="7" t="s">
        <v>11</v>
      </c>
      <c r="F24" s="8" t="s">
        <v>37</v>
      </c>
      <c r="G24" s="20">
        <v>2312301848</v>
      </c>
      <c r="H24" s="16" t="s">
        <v>13</v>
      </c>
      <c r="I24" s="17">
        <v>82</v>
      </c>
      <c r="J24" s="12">
        <v>32</v>
      </c>
      <c r="K24" s="12">
        <f t="shared" si="0"/>
        <v>2624</v>
      </c>
    </row>
    <row r="25" spans="1:11" ht="99.75" customHeight="1">
      <c r="A25" s="6" t="s">
        <v>41</v>
      </c>
      <c r="B25" s="6"/>
      <c r="C25" s="6" t="s">
        <v>21</v>
      </c>
      <c r="D25" s="6"/>
      <c r="E25" s="7" t="s">
        <v>11</v>
      </c>
      <c r="F25" s="8" t="s">
        <v>37</v>
      </c>
      <c r="G25" s="20">
        <v>2312301848</v>
      </c>
      <c r="H25" s="16" t="s">
        <v>13</v>
      </c>
      <c r="I25" s="17">
        <v>82</v>
      </c>
      <c r="J25" s="12">
        <v>32</v>
      </c>
      <c r="K25" s="12">
        <f t="shared" si="0"/>
        <v>2624</v>
      </c>
    </row>
    <row r="26" spans="1:11" ht="99.75" customHeight="1">
      <c r="A26" s="6" t="s">
        <v>42</v>
      </c>
      <c r="B26" s="6"/>
      <c r="C26" s="6" t="s">
        <v>23</v>
      </c>
      <c r="D26" s="6"/>
      <c r="E26" s="7" t="s">
        <v>11</v>
      </c>
      <c r="F26" s="8" t="s">
        <v>37</v>
      </c>
      <c r="G26" s="20">
        <v>2312301848</v>
      </c>
      <c r="H26" s="16" t="s">
        <v>13</v>
      </c>
      <c r="I26" s="17">
        <v>182</v>
      </c>
      <c r="J26" s="12">
        <v>32</v>
      </c>
      <c r="K26" s="12">
        <f t="shared" si="0"/>
        <v>5824</v>
      </c>
    </row>
    <row r="27" spans="1:11" ht="99.75" customHeight="1">
      <c r="A27" s="6" t="s">
        <v>43</v>
      </c>
      <c r="B27" s="6"/>
      <c r="C27" s="6" t="s">
        <v>25</v>
      </c>
      <c r="D27" s="6"/>
      <c r="E27" s="7" t="s">
        <v>11</v>
      </c>
      <c r="F27" s="8" t="s">
        <v>37</v>
      </c>
      <c r="G27" s="20">
        <v>2312301848</v>
      </c>
      <c r="H27" s="16" t="s">
        <v>13</v>
      </c>
      <c r="I27" s="17">
        <v>182</v>
      </c>
      <c r="J27" s="12">
        <v>32</v>
      </c>
      <c r="K27" s="12">
        <f t="shared" si="0"/>
        <v>5824</v>
      </c>
    </row>
    <row r="28" spans="1:11" ht="99.75" customHeight="1">
      <c r="A28" s="6" t="s">
        <v>44</v>
      </c>
      <c r="B28" s="6"/>
      <c r="C28" s="6" t="s">
        <v>21</v>
      </c>
      <c r="D28" s="6"/>
      <c r="E28" s="7" t="s">
        <v>11</v>
      </c>
      <c r="F28" s="8" t="s">
        <v>37</v>
      </c>
      <c r="G28" s="20">
        <v>2312301848</v>
      </c>
      <c r="H28" s="16" t="s">
        <v>13</v>
      </c>
      <c r="I28" s="17">
        <v>82</v>
      </c>
      <c r="J28" s="12">
        <v>32</v>
      </c>
      <c r="K28" s="12">
        <f t="shared" si="0"/>
        <v>2624</v>
      </c>
    </row>
    <row r="29" spans="1:11" ht="99.75" customHeight="1">
      <c r="A29" s="6" t="s">
        <v>45</v>
      </c>
      <c r="B29" s="6"/>
      <c r="C29" s="6" t="s">
        <v>10</v>
      </c>
      <c r="D29" s="6"/>
      <c r="E29" s="7" t="s">
        <v>11</v>
      </c>
      <c r="F29" s="8" t="s">
        <v>46</v>
      </c>
      <c r="G29" s="20">
        <v>231201840</v>
      </c>
      <c r="H29" s="16" t="s">
        <v>13</v>
      </c>
      <c r="I29" s="17">
        <v>132</v>
      </c>
      <c r="J29" s="12">
        <v>32</v>
      </c>
      <c r="K29" s="12">
        <f t="shared" si="0"/>
        <v>4224</v>
      </c>
    </row>
    <row r="30" spans="1:11" ht="99.75" customHeight="1">
      <c r="A30" s="6" t="s">
        <v>47</v>
      </c>
      <c r="B30" s="6"/>
      <c r="C30" s="6" t="s">
        <v>15</v>
      </c>
      <c r="D30" s="6"/>
      <c r="E30" s="7" t="s">
        <v>11</v>
      </c>
      <c r="F30" s="8" t="s">
        <v>46</v>
      </c>
      <c r="G30" s="20">
        <v>231201840</v>
      </c>
      <c r="H30" s="16" t="s">
        <v>13</v>
      </c>
      <c r="I30" s="17">
        <v>132</v>
      </c>
      <c r="J30" s="12">
        <v>32</v>
      </c>
      <c r="K30" s="12">
        <f t="shared" si="0"/>
        <v>4224</v>
      </c>
    </row>
    <row r="31" spans="1:11" ht="99.75" customHeight="1">
      <c r="A31" s="6" t="s">
        <v>48</v>
      </c>
      <c r="B31" s="6"/>
      <c r="C31" s="6" t="s">
        <v>17</v>
      </c>
      <c r="D31" s="6"/>
      <c r="E31" s="7" t="s">
        <v>11</v>
      </c>
      <c r="F31" s="8" t="s">
        <v>46</v>
      </c>
      <c r="G31" s="20">
        <v>231201840</v>
      </c>
      <c r="H31" s="16" t="s">
        <v>13</v>
      </c>
      <c r="I31" s="17">
        <v>132</v>
      </c>
      <c r="J31" s="12">
        <v>32</v>
      </c>
      <c r="K31" s="12">
        <f t="shared" si="0"/>
        <v>4224</v>
      </c>
    </row>
    <row r="32" spans="1:11" ht="99.75" customHeight="1">
      <c r="A32" s="6" t="s">
        <v>49</v>
      </c>
      <c r="B32" s="6"/>
      <c r="C32" s="6" t="s">
        <v>19</v>
      </c>
      <c r="D32" s="6"/>
      <c r="E32" s="7" t="s">
        <v>11</v>
      </c>
      <c r="F32" s="8" t="s">
        <v>46</v>
      </c>
      <c r="G32" s="20">
        <v>231201840</v>
      </c>
      <c r="H32" s="16" t="s">
        <v>13</v>
      </c>
      <c r="I32" s="17">
        <v>132</v>
      </c>
      <c r="J32" s="12">
        <v>32</v>
      </c>
      <c r="K32" s="12">
        <f t="shared" si="0"/>
        <v>4224</v>
      </c>
    </row>
    <row r="33" spans="1:11" ht="99.75" customHeight="1">
      <c r="A33" s="6" t="s">
        <v>50</v>
      </c>
      <c r="B33" s="6"/>
      <c r="C33" s="6" t="s">
        <v>21</v>
      </c>
      <c r="D33" s="6"/>
      <c r="E33" s="7" t="s">
        <v>11</v>
      </c>
      <c r="F33" s="8" t="s">
        <v>46</v>
      </c>
      <c r="G33" s="20">
        <v>231201840</v>
      </c>
      <c r="H33" s="16" t="s">
        <v>13</v>
      </c>
      <c r="I33" s="17">
        <v>132</v>
      </c>
      <c r="J33" s="12">
        <v>32</v>
      </c>
      <c r="K33" s="12">
        <f t="shared" si="0"/>
        <v>4224</v>
      </c>
    </row>
    <row r="34" spans="1:11" ht="99.75" customHeight="1">
      <c r="A34" s="6" t="s">
        <v>51</v>
      </c>
      <c r="B34" s="6"/>
      <c r="C34" s="6" t="s">
        <v>23</v>
      </c>
      <c r="D34" s="6"/>
      <c r="E34" s="7" t="s">
        <v>11</v>
      </c>
      <c r="F34" s="8" t="s">
        <v>46</v>
      </c>
      <c r="G34" s="20">
        <v>231201840</v>
      </c>
      <c r="H34" s="16" t="s">
        <v>13</v>
      </c>
      <c r="I34" s="17">
        <v>182</v>
      </c>
      <c r="J34" s="12">
        <v>32</v>
      </c>
      <c r="K34" s="12">
        <f t="shared" si="0"/>
        <v>5824</v>
      </c>
    </row>
    <row r="35" spans="1:11" ht="99.75" customHeight="1">
      <c r="A35" s="6" t="s">
        <v>52</v>
      </c>
      <c r="B35" s="6"/>
      <c r="C35" s="6" t="s">
        <v>25</v>
      </c>
      <c r="D35" s="6"/>
      <c r="E35" s="7" t="s">
        <v>11</v>
      </c>
      <c r="F35" s="8" t="s">
        <v>46</v>
      </c>
      <c r="G35" s="20">
        <v>231201840</v>
      </c>
      <c r="H35" s="16" t="s">
        <v>13</v>
      </c>
      <c r="I35" s="17">
        <v>182</v>
      </c>
      <c r="J35" s="12">
        <v>32</v>
      </c>
      <c r="K35" s="12">
        <f t="shared" si="0"/>
        <v>5824</v>
      </c>
    </row>
    <row r="36" spans="1:11" ht="99.75" customHeight="1">
      <c r="A36" s="6" t="s">
        <v>53</v>
      </c>
      <c r="B36" s="6"/>
      <c r="C36" s="6" t="s">
        <v>21</v>
      </c>
      <c r="D36" s="6"/>
      <c r="E36" s="7" t="s">
        <v>11</v>
      </c>
      <c r="F36" s="8" t="s">
        <v>46</v>
      </c>
      <c r="G36" s="20">
        <v>231201840</v>
      </c>
      <c r="H36" s="16" t="s">
        <v>13</v>
      </c>
      <c r="I36" s="17">
        <v>132</v>
      </c>
      <c r="J36" s="12">
        <v>32</v>
      </c>
      <c r="K36" s="12">
        <f t="shared" si="0"/>
        <v>4224</v>
      </c>
    </row>
    <row r="37" spans="1:11" ht="99.75" customHeight="1">
      <c r="A37" s="6" t="s">
        <v>54</v>
      </c>
      <c r="B37" s="6"/>
      <c r="C37" s="6" t="s">
        <v>10</v>
      </c>
      <c r="D37" s="6"/>
      <c r="E37" s="7" t="s">
        <v>55</v>
      </c>
      <c r="F37" s="8" t="s">
        <v>56</v>
      </c>
      <c r="G37" s="20">
        <v>231201850</v>
      </c>
      <c r="H37" s="16" t="s">
        <v>13</v>
      </c>
      <c r="I37" s="17">
        <v>132</v>
      </c>
      <c r="J37" s="12">
        <v>32</v>
      </c>
      <c r="K37" s="12">
        <f t="shared" si="0"/>
        <v>4224</v>
      </c>
    </row>
    <row r="38" spans="1:11" ht="99.75" customHeight="1">
      <c r="A38" s="6" t="s">
        <v>57</v>
      </c>
      <c r="B38" s="6"/>
      <c r="C38" s="6" t="s">
        <v>15</v>
      </c>
      <c r="D38" s="6"/>
      <c r="E38" s="7" t="s">
        <v>55</v>
      </c>
      <c r="F38" s="8" t="s">
        <v>56</v>
      </c>
      <c r="G38" s="20">
        <v>231201850</v>
      </c>
      <c r="H38" s="16" t="s">
        <v>13</v>
      </c>
      <c r="I38" s="17">
        <v>132</v>
      </c>
      <c r="J38" s="12">
        <v>32</v>
      </c>
      <c r="K38" s="12">
        <f t="shared" si="0"/>
        <v>4224</v>
      </c>
    </row>
    <row r="39" spans="1:11" ht="99.75" customHeight="1">
      <c r="A39" s="6" t="s">
        <v>58</v>
      </c>
      <c r="B39" s="6"/>
      <c r="C39" s="6" t="s">
        <v>17</v>
      </c>
      <c r="D39" s="6"/>
      <c r="E39" s="7" t="s">
        <v>55</v>
      </c>
      <c r="F39" s="8" t="s">
        <v>56</v>
      </c>
      <c r="G39" s="20">
        <v>231201850</v>
      </c>
      <c r="H39" s="16" t="s">
        <v>13</v>
      </c>
      <c r="I39" s="17">
        <v>132</v>
      </c>
      <c r="J39" s="12">
        <v>32</v>
      </c>
      <c r="K39" s="12">
        <f t="shared" si="0"/>
        <v>4224</v>
      </c>
    </row>
    <row r="40" spans="1:11" ht="99.75" customHeight="1">
      <c r="A40" s="6" t="s">
        <v>59</v>
      </c>
      <c r="B40" s="6"/>
      <c r="C40" s="6" t="s">
        <v>19</v>
      </c>
      <c r="D40" s="6"/>
      <c r="E40" s="7" t="s">
        <v>55</v>
      </c>
      <c r="F40" s="8" t="s">
        <v>56</v>
      </c>
      <c r="G40" s="20">
        <v>231201850</v>
      </c>
      <c r="H40" s="16" t="s">
        <v>13</v>
      </c>
      <c r="I40" s="17">
        <v>132</v>
      </c>
      <c r="J40" s="12">
        <v>32</v>
      </c>
      <c r="K40" s="12">
        <f t="shared" si="0"/>
        <v>4224</v>
      </c>
    </row>
    <row r="41" spans="1:11" ht="99.75" customHeight="1">
      <c r="A41" s="6" t="s">
        <v>60</v>
      </c>
      <c r="B41" s="6"/>
      <c r="C41" s="6" t="s">
        <v>21</v>
      </c>
      <c r="D41" s="6"/>
      <c r="E41" s="7" t="s">
        <v>55</v>
      </c>
      <c r="F41" s="8" t="s">
        <v>56</v>
      </c>
      <c r="G41" s="20">
        <v>231201850</v>
      </c>
      <c r="H41" s="16" t="s">
        <v>13</v>
      </c>
      <c r="I41" s="17">
        <v>132</v>
      </c>
      <c r="J41" s="12">
        <v>32</v>
      </c>
      <c r="K41" s="12">
        <f t="shared" si="0"/>
        <v>4224</v>
      </c>
    </row>
    <row r="42" spans="1:11" ht="99.75" customHeight="1">
      <c r="A42" s="6" t="s">
        <v>61</v>
      </c>
      <c r="B42" s="6"/>
      <c r="C42" s="6" t="s">
        <v>23</v>
      </c>
      <c r="D42" s="6"/>
      <c r="E42" s="7" t="s">
        <v>55</v>
      </c>
      <c r="F42" s="8" t="s">
        <v>56</v>
      </c>
      <c r="G42" s="20">
        <v>231201850</v>
      </c>
      <c r="H42" s="16" t="s">
        <v>13</v>
      </c>
      <c r="I42" s="17">
        <v>182</v>
      </c>
      <c r="J42" s="12">
        <v>32</v>
      </c>
      <c r="K42" s="12">
        <f t="shared" si="0"/>
        <v>5824</v>
      </c>
    </row>
    <row r="43" spans="1:11" ht="99.75" customHeight="1">
      <c r="A43" s="6" t="s">
        <v>62</v>
      </c>
      <c r="B43" s="6"/>
      <c r="C43" s="6" t="s">
        <v>25</v>
      </c>
      <c r="D43" s="6"/>
      <c r="E43" s="7" t="s">
        <v>55</v>
      </c>
      <c r="F43" s="8" t="s">
        <v>56</v>
      </c>
      <c r="G43" s="20">
        <v>231201850</v>
      </c>
      <c r="H43" s="16" t="s">
        <v>13</v>
      </c>
      <c r="I43" s="17">
        <v>182</v>
      </c>
      <c r="J43" s="12">
        <v>32</v>
      </c>
      <c r="K43" s="12">
        <f t="shared" si="0"/>
        <v>5824</v>
      </c>
    </row>
    <row r="44" spans="1:11" ht="99.75" customHeight="1">
      <c r="A44" s="6" t="s">
        <v>63</v>
      </c>
      <c r="B44" s="6"/>
      <c r="C44" s="6" t="s">
        <v>21</v>
      </c>
      <c r="D44" s="6"/>
      <c r="E44" s="7" t="s">
        <v>55</v>
      </c>
      <c r="F44" s="8" t="s">
        <v>56</v>
      </c>
      <c r="G44" s="20">
        <v>231201850</v>
      </c>
      <c r="H44" s="16" t="s">
        <v>13</v>
      </c>
      <c r="I44" s="17">
        <v>132</v>
      </c>
      <c r="J44" s="12">
        <v>32</v>
      </c>
      <c r="K44" s="12">
        <f t="shared" si="0"/>
        <v>4224</v>
      </c>
    </row>
    <row r="45" spans="1:11" ht="99.75" customHeight="1">
      <c r="A45" s="6" t="s">
        <v>64</v>
      </c>
      <c r="B45" s="6"/>
      <c r="C45" s="6" t="s">
        <v>10</v>
      </c>
      <c r="D45" s="6"/>
      <c r="E45" s="7" t="s">
        <v>55</v>
      </c>
      <c r="F45" s="8" t="s">
        <v>65</v>
      </c>
      <c r="G45" s="20">
        <v>231201841</v>
      </c>
      <c r="H45" s="16" t="s">
        <v>13</v>
      </c>
      <c r="I45" s="17">
        <v>132</v>
      </c>
      <c r="J45" s="12">
        <v>32</v>
      </c>
      <c r="K45" s="12">
        <f t="shared" si="0"/>
        <v>4224</v>
      </c>
    </row>
    <row r="46" spans="1:11" ht="99.75" customHeight="1">
      <c r="A46" s="6" t="s">
        <v>66</v>
      </c>
      <c r="B46" s="6"/>
      <c r="C46" s="6" t="s">
        <v>15</v>
      </c>
      <c r="D46" s="6"/>
      <c r="E46" s="7" t="s">
        <v>55</v>
      </c>
      <c r="F46" s="8" t="s">
        <v>65</v>
      </c>
      <c r="G46" s="20">
        <v>231201841</v>
      </c>
      <c r="H46" s="16" t="s">
        <v>13</v>
      </c>
      <c r="I46" s="17">
        <v>132</v>
      </c>
      <c r="J46" s="12">
        <v>32</v>
      </c>
      <c r="K46" s="12">
        <f t="shared" si="0"/>
        <v>4224</v>
      </c>
    </row>
    <row r="47" spans="1:11" ht="99.75" customHeight="1">
      <c r="A47" s="6" t="s">
        <v>67</v>
      </c>
      <c r="B47" s="6"/>
      <c r="C47" s="6" t="s">
        <v>17</v>
      </c>
      <c r="D47" s="6"/>
      <c r="E47" s="7" t="s">
        <v>55</v>
      </c>
      <c r="F47" s="8" t="s">
        <v>65</v>
      </c>
      <c r="G47" s="20">
        <v>231201841</v>
      </c>
      <c r="H47" s="16" t="s">
        <v>13</v>
      </c>
      <c r="I47" s="17">
        <v>132</v>
      </c>
      <c r="J47" s="12">
        <v>32</v>
      </c>
      <c r="K47" s="12">
        <f t="shared" si="0"/>
        <v>4224</v>
      </c>
    </row>
    <row r="48" spans="1:11" ht="99.75" customHeight="1">
      <c r="A48" s="6" t="s">
        <v>68</v>
      </c>
      <c r="B48" s="6"/>
      <c r="C48" s="6" t="s">
        <v>19</v>
      </c>
      <c r="D48" s="6"/>
      <c r="E48" s="7" t="s">
        <v>55</v>
      </c>
      <c r="F48" s="8" t="s">
        <v>65</v>
      </c>
      <c r="G48" s="20">
        <v>231201841</v>
      </c>
      <c r="H48" s="16" t="s">
        <v>13</v>
      </c>
      <c r="I48" s="17">
        <v>132</v>
      </c>
      <c r="J48" s="12">
        <v>32</v>
      </c>
      <c r="K48" s="12">
        <f t="shared" si="0"/>
        <v>4224</v>
      </c>
    </row>
    <row r="49" spans="1:11" ht="99.75" customHeight="1">
      <c r="A49" s="6" t="s">
        <v>69</v>
      </c>
      <c r="B49" s="6"/>
      <c r="C49" s="6" t="s">
        <v>21</v>
      </c>
      <c r="D49" s="6"/>
      <c r="E49" s="7" t="s">
        <v>55</v>
      </c>
      <c r="F49" s="8" t="s">
        <v>65</v>
      </c>
      <c r="G49" s="20">
        <v>231201841</v>
      </c>
      <c r="H49" s="16" t="s">
        <v>13</v>
      </c>
      <c r="I49" s="17">
        <v>132</v>
      </c>
      <c r="J49" s="12">
        <v>32</v>
      </c>
      <c r="K49" s="12">
        <f t="shared" si="0"/>
        <v>4224</v>
      </c>
    </row>
    <row r="50" spans="1:11" ht="99.75" customHeight="1">
      <c r="A50" s="6" t="s">
        <v>70</v>
      </c>
      <c r="B50" s="6"/>
      <c r="C50" s="6" t="s">
        <v>23</v>
      </c>
      <c r="D50" s="6"/>
      <c r="E50" s="7" t="s">
        <v>55</v>
      </c>
      <c r="F50" s="8" t="s">
        <v>65</v>
      </c>
      <c r="G50" s="20">
        <v>231201841</v>
      </c>
      <c r="H50" s="16" t="s">
        <v>13</v>
      </c>
      <c r="I50" s="17">
        <v>232</v>
      </c>
      <c r="J50" s="12">
        <v>32</v>
      </c>
      <c r="K50" s="12">
        <f t="shared" si="0"/>
        <v>7424</v>
      </c>
    </row>
    <row r="51" spans="1:11" ht="99.75" customHeight="1">
      <c r="A51" s="6" t="s">
        <v>71</v>
      </c>
      <c r="B51" s="6"/>
      <c r="C51" s="6" t="s">
        <v>25</v>
      </c>
      <c r="D51" s="6"/>
      <c r="E51" s="7" t="s">
        <v>55</v>
      </c>
      <c r="F51" s="8" t="s">
        <v>65</v>
      </c>
      <c r="G51" s="20">
        <v>231201841</v>
      </c>
      <c r="H51" s="16" t="s">
        <v>13</v>
      </c>
      <c r="I51" s="17">
        <v>232</v>
      </c>
      <c r="J51" s="12">
        <v>32</v>
      </c>
      <c r="K51" s="12">
        <f t="shared" si="0"/>
        <v>7424</v>
      </c>
    </row>
    <row r="52" spans="1:11" ht="99.75" customHeight="1">
      <c r="A52" s="6" t="s">
        <v>72</v>
      </c>
      <c r="B52" s="6"/>
      <c r="C52" s="6" t="s">
        <v>21</v>
      </c>
      <c r="D52" s="6"/>
      <c r="E52" s="7" t="s">
        <v>55</v>
      </c>
      <c r="F52" s="8" t="s">
        <v>65</v>
      </c>
      <c r="G52" s="20">
        <v>231201841</v>
      </c>
      <c r="H52" s="16" t="s">
        <v>13</v>
      </c>
      <c r="I52" s="17">
        <v>132</v>
      </c>
      <c r="J52" s="12">
        <v>32</v>
      </c>
      <c r="K52" s="12">
        <f t="shared" si="0"/>
        <v>4224</v>
      </c>
    </row>
    <row r="53" spans="1:11" ht="99.75" customHeight="1">
      <c r="F53" s="1"/>
      <c r="H53" s="1"/>
      <c r="I53" s="19"/>
    </row>
    <row r="54" spans="1:11" ht="99.75" customHeight="1">
      <c r="H54" s="1"/>
      <c r="I54" s="19"/>
    </row>
    <row r="55" spans="1:11" ht="99.75" customHeight="1">
      <c r="H55" s="1"/>
      <c r="I55" s="19"/>
    </row>
    <row r="56" spans="1:11" ht="99.75" customHeight="1">
      <c r="H56" s="1"/>
      <c r="I56" s="19"/>
    </row>
    <row r="57" spans="1:11" ht="99.75" customHeight="1">
      <c r="H57" s="1"/>
      <c r="I57" s="19"/>
    </row>
    <row r="58" spans="1:11" ht="99.75" customHeight="1">
      <c r="H58" s="1"/>
      <c r="I58" s="19"/>
    </row>
    <row r="59" spans="1:11" ht="99.75" customHeight="1">
      <c r="H59" s="1"/>
      <c r="I59" s="19"/>
    </row>
    <row r="60" spans="1:11" ht="99.75" customHeight="1">
      <c r="H60" s="1"/>
      <c r="I60" s="19"/>
    </row>
    <row r="61" spans="1:11" ht="99.75" customHeight="1">
      <c r="H61" s="1"/>
      <c r="I61" s="19"/>
    </row>
    <row r="62" spans="1:11" ht="99.75" customHeight="1">
      <c r="H62" s="1"/>
      <c r="I62" s="19"/>
    </row>
    <row r="63" spans="1:11" ht="99.75" customHeight="1">
      <c r="H63" s="1"/>
      <c r="I63" s="19"/>
    </row>
    <row r="64" spans="1:11" ht="99.75" customHeight="1">
      <c r="H64" s="1"/>
      <c r="I64" s="19"/>
    </row>
    <row r="65" spans="8:9" ht="99.75" customHeight="1">
      <c r="H65" s="1"/>
      <c r="I65" s="19"/>
    </row>
    <row r="66" spans="8:9" ht="99.75" customHeight="1">
      <c r="H66" s="1"/>
      <c r="I66" s="19"/>
    </row>
    <row r="67" spans="8:9" ht="99.75" customHeight="1">
      <c r="H67" s="1"/>
      <c r="I67" s="19"/>
    </row>
    <row r="68" spans="8:9" ht="99.75" customHeight="1">
      <c r="H68" s="1"/>
      <c r="I68" s="19"/>
    </row>
    <row r="69" spans="8:9" ht="99.75" customHeight="1">
      <c r="H69" s="1"/>
      <c r="I69" s="19"/>
    </row>
    <row r="70" spans="8:9" ht="99.75" customHeight="1">
      <c r="H70" s="1"/>
      <c r="I70" s="19"/>
    </row>
    <row r="71" spans="8:9" ht="99.75" customHeight="1">
      <c r="H71" s="1"/>
      <c r="I71" s="19"/>
    </row>
    <row r="72" spans="8:9" ht="99.75" customHeight="1">
      <c r="H72" s="1"/>
      <c r="I72" s="19"/>
    </row>
    <row r="73" spans="8:9" ht="99.75" customHeight="1">
      <c r="H73" s="1"/>
      <c r="I73" s="19"/>
    </row>
    <row r="74" spans="8:9" ht="99.75" customHeight="1"/>
    <row r="75" spans="8:9" ht="99.75" customHeight="1"/>
    <row r="76" spans="8:9" ht="99.75" customHeight="1"/>
    <row r="77" spans="8:9" ht="99.75" customHeight="1"/>
    <row r="78" spans="8:9" ht="99.75" customHeight="1"/>
    <row r="79" spans="8:9" ht="99.75" customHeight="1"/>
    <row r="80" spans="8:9" ht="99.75" customHeight="1"/>
    <row r="81" ht="99.75" customHeight="1"/>
    <row r="82" ht="99.75" customHeight="1"/>
    <row r="83" ht="99.75" customHeight="1"/>
    <row r="84" ht="99.75" customHeight="1"/>
    <row r="85" ht="99.75" customHeight="1"/>
    <row r="86" ht="99.75" customHeight="1"/>
    <row r="87" ht="99.75" customHeight="1"/>
    <row r="88" ht="99.75" customHeight="1"/>
    <row r="89" ht="99.75" customHeight="1"/>
    <row r="90" ht="99.75" customHeight="1"/>
    <row r="91" ht="99.75" customHeight="1"/>
    <row r="92" ht="99.75" customHeight="1"/>
    <row r="93" ht="99.75" customHeight="1"/>
    <row r="94" ht="99.75" customHeight="1"/>
    <row r="95" ht="99.75" customHeight="1"/>
    <row r="96" ht="99.75" customHeight="1"/>
    <row r="97" ht="99.75" customHeight="1"/>
    <row r="98" ht="99.75" customHeight="1"/>
    <row r="99" ht="99.75" customHeight="1"/>
    <row r="100" ht="99.75" customHeight="1"/>
    <row r="101" ht="99.75" customHeight="1"/>
    <row r="102" ht="99.75" customHeight="1"/>
    <row r="103" ht="99.75" customHeight="1"/>
    <row r="104" ht="99.75" customHeight="1"/>
    <row r="105" ht="99.75" customHeight="1"/>
    <row r="106" ht="99.75" customHeight="1"/>
    <row r="107" ht="99.75" customHeight="1"/>
    <row r="108" ht="99.75" customHeight="1"/>
    <row r="109" ht="99.75" customHeight="1"/>
    <row r="110" ht="99.75" customHeight="1"/>
    <row r="111" ht="99.75" customHeight="1"/>
    <row r="112" ht="99.75" customHeight="1"/>
    <row r="113" ht="99.75" customHeight="1"/>
    <row r="114" ht="99.75" customHeight="1"/>
    <row r="115" ht="99.75" customHeight="1"/>
    <row r="116" ht="99.75" customHeight="1"/>
    <row r="117" ht="99.75" customHeight="1"/>
    <row r="118" ht="99.75" customHeight="1"/>
    <row r="119" ht="99.75" customHeight="1"/>
    <row r="120" ht="99.75" customHeight="1"/>
    <row r="121" ht="99.75" customHeight="1"/>
    <row r="122" ht="99.75" customHeight="1"/>
    <row r="123" ht="99.75" customHeight="1"/>
    <row r="124" ht="99.75" customHeight="1"/>
    <row r="125" ht="99.75" customHeight="1"/>
    <row r="126" ht="99.75" customHeight="1"/>
    <row r="127" ht="99.75" customHeight="1"/>
    <row r="128" ht="99.75" customHeight="1"/>
    <row r="129" ht="99.75" customHeight="1"/>
    <row r="130" ht="99.75" customHeight="1"/>
    <row r="131" ht="99.75" customHeight="1"/>
    <row r="132" ht="99.75" customHeight="1"/>
    <row r="133" ht="99.75" customHeight="1"/>
    <row r="134" ht="99.75" customHeight="1"/>
    <row r="135" ht="99.75" customHeight="1"/>
    <row r="136" ht="99.75" customHeight="1"/>
    <row r="137" ht="99.75" customHeight="1"/>
    <row r="138" ht="99.75" customHeight="1"/>
    <row r="139" ht="99.75" customHeight="1"/>
    <row r="140" ht="99.75" customHeight="1"/>
    <row r="141" ht="99.75" customHeight="1"/>
    <row r="142" ht="99.75" customHeight="1"/>
    <row r="143" ht="99.75" customHeight="1"/>
    <row r="144" ht="99.75" customHeight="1"/>
    <row r="145" ht="99.75" customHeight="1"/>
    <row r="146" ht="99.75" customHeight="1"/>
    <row r="147" ht="99.75" customHeight="1"/>
    <row r="148" ht="99.75" customHeight="1"/>
    <row r="149" ht="99.75" customHeight="1"/>
    <row r="150" ht="99.75" customHeight="1"/>
    <row r="151" ht="99.75" customHeight="1"/>
    <row r="152" ht="99.75" customHeight="1"/>
    <row r="153" ht="99.75" customHeight="1"/>
    <row r="154" ht="99.75" customHeight="1"/>
    <row r="155" ht="99.75" customHeight="1"/>
    <row r="156" ht="99.75" customHeight="1"/>
    <row r="157" ht="99.75" customHeight="1"/>
    <row r="158" ht="99.75" customHeight="1"/>
    <row r="159" ht="99.75" customHeight="1"/>
    <row r="160" ht="99.75" customHeight="1"/>
    <row r="161" ht="99.75" customHeight="1"/>
    <row r="162" ht="99.75" customHeight="1"/>
    <row r="163" ht="99.75" customHeight="1"/>
    <row r="164" ht="99.75" customHeight="1"/>
    <row r="165" ht="99.75" customHeight="1"/>
    <row r="166" ht="99.75" customHeight="1"/>
    <row r="167" ht="99.75" customHeight="1"/>
    <row r="168" ht="99.75" customHeight="1"/>
    <row r="169" ht="99.75" customHeight="1"/>
    <row r="170" ht="99.75" customHeight="1"/>
    <row r="171" ht="99.75" customHeight="1"/>
    <row r="172" ht="99.75" customHeight="1"/>
    <row r="173" ht="99.75" customHeight="1"/>
    <row r="174" ht="99.75" customHeight="1"/>
    <row r="175" ht="99.75" customHeight="1"/>
    <row r="176" ht="99.75" customHeight="1"/>
    <row r="177" ht="99.75" customHeight="1"/>
    <row r="178" ht="99.75" customHeight="1"/>
    <row r="179" ht="99.75" customHeight="1"/>
    <row r="180" ht="99.75" customHeight="1"/>
    <row r="181" ht="99.75" customHeight="1"/>
    <row r="182" ht="99.75" customHeight="1"/>
    <row r="183" ht="99.75" customHeight="1"/>
    <row r="184" ht="99.75" customHeight="1"/>
    <row r="185" ht="99.75" customHeight="1"/>
    <row r="186" ht="99.75" customHeight="1"/>
    <row r="187" ht="99.75" customHeight="1"/>
    <row r="188" ht="99.75" customHeight="1"/>
    <row r="189" ht="99.75" customHeight="1"/>
    <row r="190" ht="99.75" customHeight="1"/>
    <row r="191" ht="99.75" customHeight="1"/>
    <row r="192" ht="99.75" customHeight="1"/>
    <row r="193" ht="99.75" customHeight="1"/>
    <row r="194" ht="99.75" customHeight="1"/>
    <row r="195" ht="99.75" customHeight="1"/>
    <row r="196" ht="99.75" customHeight="1"/>
    <row r="197" ht="99.75" customHeight="1"/>
    <row r="198" ht="99.75" customHeight="1"/>
    <row r="199" ht="99.75" customHeight="1"/>
    <row r="200" ht="99.75" customHeight="1"/>
    <row r="201" ht="99.75" customHeight="1"/>
    <row r="202" ht="99.75" customHeight="1"/>
    <row r="203" ht="99.75" customHeight="1"/>
    <row r="204" ht="99.75" customHeight="1"/>
    <row r="205" ht="99.75" customHeight="1"/>
    <row r="206" ht="99.75" customHeight="1"/>
    <row r="207" ht="99.75" customHeight="1"/>
    <row r="208" ht="99.75" customHeight="1"/>
    <row r="209" ht="99.75" customHeight="1"/>
    <row r="210" ht="99.75" customHeight="1"/>
    <row r="211" ht="99.75" customHeight="1"/>
    <row r="212" ht="99.75" customHeight="1"/>
    <row r="213" ht="99.75" customHeight="1"/>
    <row r="214" ht="99.75" customHeight="1"/>
    <row r="215" ht="99.75" customHeight="1"/>
    <row r="216" ht="99.75" customHeight="1"/>
    <row r="217" ht="99.75" customHeight="1"/>
    <row r="218" ht="99.75" customHeight="1"/>
    <row r="219" ht="99.75" customHeight="1"/>
    <row r="220" ht="99.75" customHeight="1"/>
    <row r="221" ht="99.75" customHeight="1"/>
    <row r="222" ht="99.75" customHeight="1"/>
    <row r="223" ht="99.75" customHeight="1"/>
    <row r="224" ht="99.75" customHeight="1"/>
    <row r="225" ht="99.75" customHeight="1"/>
    <row r="226" ht="99.75" customHeight="1"/>
    <row r="227" ht="99.75" customHeight="1"/>
    <row r="228" ht="99.75" customHeight="1"/>
    <row r="229" ht="99.75" customHeight="1"/>
    <row r="230" ht="99.75" customHeight="1"/>
    <row r="231" ht="99.75" customHeight="1"/>
    <row r="232" ht="99.75" customHeight="1"/>
    <row r="233" ht="99.75" customHeight="1"/>
    <row r="234" ht="99.75" customHeight="1"/>
    <row r="235" ht="99.75" customHeight="1"/>
    <row r="236" ht="99.75" customHeight="1"/>
    <row r="237" ht="99.75" customHeight="1"/>
    <row r="238" ht="99.75" customHeight="1"/>
    <row r="239" ht="99.75" customHeight="1"/>
    <row r="240" ht="99.75" customHeight="1"/>
    <row r="241" ht="99.75" customHeight="1"/>
    <row r="242" ht="99.75" customHeight="1"/>
    <row r="243" ht="99.75" customHeight="1"/>
    <row r="244" ht="99.75" customHeight="1"/>
    <row r="245" ht="99.75" customHeight="1"/>
    <row r="246" ht="99.75" customHeight="1"/>
    <row r="247" ht="99.75" customHeight="1"/>
    <row r="248" ht="99.75" customHeight="1"/>
    <row r="249" ht="99.75" customHeight="1"/>
    <row r="250" ht="99.75" customHeight="1"/>
    <row r="251" ht="99.75" customHeight="1"/>
    <row r="252" ht="99.75" customHeight="1"/>
    <row r="253" ht="99.75" customHeight="1"/>
    <row r="254" ht="99.75" customHeight="1"/>
    <row r="255" ht="99.75" customHeight="1"/>
    <row r="256" ht="99.75" customHeight="1"/>
    <row r="257" ht="99.75" customHeight="1"/>
    <row r="258" ht="99.75" customHeight="1"/>
    <row r="259" ht="99.75" customHeight="1"/>
    <row r="260" ht="99.75" customHeight="1"/>
    <row r="261" ht="99.75" customHeight="1"/>
    <row r="262" ht="99.75" customHeight="1"/>
    <row r="263" ht="99.75" customHeight="1"/>
    <row r="264" ht="99.75" customHeight="1"/>
    <row r="265" ht="99.75" customHeight="1"/>
    <row r="266" ht="99.75" customHeight="1"/>
    <row r="267" ht="99.75" customHeight="1"/>
    <row r="268" ht="99.75" customHeight="1"/>
    <row r="269" ht="99.75" customHeight="1"/>
    <row r="270" ht="99.75" customHeight="1"/>
    <row r="271" ht="99.75" customHeight="1"/>
    <row r="272" ht="99.75" customHeight="1"/>
    <row r="273" ht="99.75" customHeight="1"/>
    <row r="274" ht="99.75" customHeight="1"/>
    <row r="275" ht="99.75" customHeight="1"/>
    <row r="276" ht="99.75" customHeight="1"/>
    <row r="277" ht="99.75" customHeight="1"/>
    <row r="278" ht="99.75" customHeight="1"/>
    <row r="279" ht="99.75" customHeight="1"/>
    <row r="280" ht="99.75" customHeight="1"/>
    <row r="281" ht="99.75" customHeight="1"/>
    <row r="282" ht="99.75" customHeight="1"/>
    <row r="283" ht="99.75" customHeight="1"/>
    <row r="284" ht="99.75" customHeight="1"/>
    <row r="285" ht="99.75" customHeight="1"/>
    <row r="286" ht="99.75" customHeight="1"/>
    <row r="287" ht="99.75" customHeight="1"/>
    <row r="288" ht="99.75" customHeight="1"/>
    <row r="289" ht="99.75" customHeight="1"/>
    <row r="290" ht="99.75" customHeight="1"/>
    <row r="291" ht="99.75" customHeight="1"/>
    <row r="292" ht="99.75" customHeight="1"/>
    <row r="293" ht="99.75" customHeight="1"/>
    <row r="294" ht="99.75" customHeight="1"/>
    <row r="295" ht="99.75" customHeight="1"/>
    <row r="296" ht="99.75" customHeight="1"/>
    <row r="297" ht="99.75" customHeight="1"/>
    <row r="298" ht="99.75" customHeight="1"/>
    <row r="299" ht="99.75" customHeight="1"/>
    <row r="300" ht="99.75" customHeight="1"/>
    <row r="301" ht="99.75" customHeight="1"/>
    <row r="302" ht="99.75" customHeight="1"/>
    <row r="303" ht="99.75" customHeight="1"/>
    <row r="304" ht="99.75" customHeight="1"/>
    <row r="305" ht="99.75" customHeight="1"/>
    <row r="306" ht="99.75" customHeight="1"/>
    <row r="307" ht="99.75" customHeight="1"/>
    <row r="308" ht="99.75" customHeight="1"/>
    <row r="309" ht="99.75" customHeight="1"/>
    <row r="310" ht="99.75" customHeight="1"/>
    <row r="311" ht="99.75" customHeight="1"/>
    <row r="312" ht="99.75" customHeight="1"/>
    <row r="313" ht="99.75" customHeight="1"/>
    <row r="314" ht="99.75" customHeight="1"/>
    <row r="315" ht="99.75" customHeight="1"/>
    <row r="316" ht="99.75" customHeight="1"/>
    <row r="317" ht="99.75" customHeight="1"/>
    <row r="318" ht="99.75" customHeight="1"/>
    <row r="319" ht="99.75" customHeight="1"/>
    <row r="320" ht="99.75" customHeight="1"/>
    <row r="321" ht="99.75" customHeight="1"/>
    <row r="322" ht="99.75" customHeight="1"/>
    <row r="323" ht="99.75" customHeight="1"/>
    <row r="324" ht="99.75" customHeight="1"/>
    <row r="325" ht="99.75" customHeight="1"/>
    <row r="326" ht="99.75" customHeight="1"/>
    <row r="327" ht="99.75" customHeight="1"/>
    <row r="328" ht="99.75" customHeight="1"/>
    <row r="329" ht="99.75" customHeight="1"/>
    <row r="330" ht="99.75" customHeight="1"/>
    <row r="331" ht="99.75" customHeight="1"/>
    <row r="332" ht="99.75" customHeight="1"/>
    <row r="333" ht="99.75" customHeight="1"/>
    <row r="334" ht="99.75" customHeight="1"/>
    <row r="335" ht="99.75" customHeight="1"/>
    <row r="336" ht="99.75" customHeight="1"/>
    <row r="337" ht="99.75" customHeight="1"/>
    <row r="338" ht="99.75" customHeight="1"/>
    <row r="339" ht="99.75" customHeight="1"/>
    <row r="340" ht="99.75" customHeight="1"/>
    <row r="341" ht="99.75" customHeight="1"/>
    <row r="342" ht="99.75" customHeight="1"/>
    <row r="343" ht="99.75" customHeight="1"/>
    <row r="344" ht="99.75" customHeight="1"/>
    <row r="345" ht="99.75" customHeight="1"/>
    <row r="346" ht="99.75" customHeight="1"/>
    <row r="347" ht="99.75" customHeight="1"/>
    <row r="348" ht="99.75" customHeight="1"/>
    <row r="349" ht="99.75" customHeight="1"/>
    <row r="350" ht="99.75" customHeight="1"/>
    <row r="351" ht="99.75" customHeight="1"/>
    <row r="352" ht="99.75" customHeight="1"/>
    <row r="353" ht="99.75" customHeight="1"/>
    <row r="354" ht="99.75" customHeight="1"/>
    <row r="355" ht="99.75" customHeight="1"/>
    <row r="356" ht="99.75" customHeight="1"/>
    <row r="357" ht="99.75" customHeight="1"/>
    <row r="358" ht="99.75" customHeight="1"/>
    <row r="359" ht="99.75" customHeight="1"/>
    <row r="360" ht="99.75" customHeight="1"/>
    <row r="361" ht="99.75" customHeight="1"/>
    <row r="362" ht="99.75" customHeight="1"/>
    <row r="363" ht="99.75" customHeight="1"/>
    <row r="364" ht="99.75" customHeight="1"/>
    <row r="365" ht="99.75" customHeight="1"/>
    <row r="366" ht="99.75" customHeight="1"/>
    <row r="367" ht="99.75" customHeight="1"/>
    <row r="368" ht="99.75" customHeight="1"/>
    <row r="369" ht="99.75" customHeight="1"/>
    <row r="370" ht="99.75" customHeight="1"/>
    <row r="371" ht="99.75" customHeight="1"/>
    <row r="372" ht="99.75" customHeight="1"/>
    <row r="373" ht="99.75" customHeight="1"/>
    <row r="374" ht="99.75" customHeight="1"/>
    <row r="375" ht="99.75" customHeight="1"/>
    <row r="376" ht="99.75" customHeight="1"/>
    <row r="377" ht="99.75" customHeight="1"/>
    <row r="378" ht="99.75" customHeight="1"/>
    <row r="379" ht="99.75" customHeight="1"/>
    <row r="380" ht="99.75" customHeight="1"/>
    <row r="381" ht="99.75" customHeight="1"/>
    <row r="382" ht="99.75" customHeight="1"/>
    <row r="383" ht="99.75" customHeight="1"/>
    <row r="384" ht="99.75" customHeight="1"/>
    <row r="385" ht="99.75" customHeight="1"/>
    <row r="386" ht="99.75" customHeight="1"/>
    <row r="387" ht="99.75" customHeight="1"/>
    <row r="388" ht="99.75" customHeight="1"/>
    <row r="389" ht="99.75" customHeight="1"/>
    <row r="390" ht="99.75" customHeight="1"/>
    <row r="391" ht="99.75" customHeight="1"/>
    <row r="392" ht="99.75" customHeight="1"/>
    <row r="393" ht="99.75" customHeight="1"/>
    <row r="394" ht="99.75" customHeight="1"/>
    <row r="395" ht="99.75" customHeight="1"/>
    <row r="396" ht="99.75" customHeight="1"/>
    <row r="397" ht="99.75" customHeight="1"/>
    <row r="398" ht="99.75" customHeight="1"/>
    <row r="399" ht="99.75" customHeight="1"/>
    <row r="400" ht="99.75" customHeight="1"/>
    <row r="401" ht="99.75" customHeight="1"/>
    <row r="402" ht="99.75" customHeight="1"/>
    <row r="403" ht="99.75" customHeight="1"/>
    <row r="404" ht="99.75" customHeight="1"/>
    <row r="405" ht="99.75" customHeight="1"/>
    <row r="406" ht="99.75" customHeight="1"/>
    <row r="407" ht="99.75" customHeight="1"/>
    <row r="408" ht="99.75" customHeight="1"/>
    <row r="409" ht="99.75" customHeight="1"/>
    <row r="410" ht="99.75" customHeight="1"/>
    <row r="411" ht="99.75" customHeight="1"/>
    <row r="412" ht="99.75" customHeight="1"/>
    <row r="413" ht="99.75" customHeight="1"/>
    <row r="414" ht="99.75" customHeight="1"/>
    <row r="415" ht="99.75" customHeight="1"/>
    <row r="416" ht="99.75" customHeight="1"/>
    <row r="417" ht="99.75" customHeight="1"/>
  </sheetData>
  <autoFilter ref="A4:K4"/>
  <mergeCells count="1">
    <mergeCell ref="A1:H3"/>
  </mergeCells>
  <phoneticPr fontId="12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1C2EA16B508F44BC9FCF284B0A82BB" ma:contentTypeVersion="14" ma:contentTypeDescription="Create a new document." ma:contentTypeScope="" ma:versionID="6f7b23ec6231f3087cb868b96406204e">
  <xsd:schema xmlns:xsd="http://www.w3.org/2001/XMLSchema" xmlns:xs="http://www.w3.org/2001/XMLSchema" xmlns:p="http://schemas.microsoft.com/office/2006/metadata/properties" xmlns:ns3="b835fd69-134a-4c75-9956-9e3094d9c180" xmlns:ns4="9639d3b4-659b-4d7c-837b-94086f62a7f4" targetNamespace="http://schemas.microsoft.com/office/2006/metadata/properties" ma:root="true" ma:fieldsID="d0cfbea2c84e913a13c75c95203338bd" ns3:_="" ns4:_="">
    <xsd:import namespace="b835fd69-134a-4c75-9956-9e3094d9c180"/>
    <xsd:import namespace="9639d3b4-659b-4d7c-837b-94086f62a7f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5fd69-134a-4c75-9956-9e3094d9c1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9d3b4-659b-4d7c-837b-94086f62a7f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k F A A B Q S w M E F A A C A A g A H F R Y V S M 0 h S W k A A A A 9 g A A A B I A H A B D b 2 5 m a W c v U G F j a 2 F n Z S 5 4 b W w g o h g A K K A U A A A A A A A A A A A A A A A A A A A A A A A A A A A A h Y 9 B D o I w F E S v Q r q n L W W j 5 F N i j D t J T E y M 2 w Y r N M L H 0 G K 5 m w u P 5 B X E K O r O 5 b x 5 i 5 n 7 9 Q b Z 0 N T B R X f W t J i S i H I S a C z a g 8 E y J b 0 7 h j O S S d i o 4 q R K H Y w y 2 m S w h 5 R U z p 0 T x r z 3 1 M e 0 7 U o m O I / Y P l 9 v i 0 o 3 i n x k 8 1 8 O D V q n s N B E w u 4 1 R g o a 8 T m N u a A c 2 A Q h N / g V x L j 3 2 f 5 A W P a 1 6 z s t N Y a L F b A p A n t / k A 9 Q S w M E F A A C A A g A H F R Y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U W F V 2 2 Z f + E w I A A L M K A A A T A B w A R m 9 y b X V s Y X M v U 2 V j d G l v b j E u b S C i G A A o o B Q A A A A A A A A A A A A A A A A A A A A A A A A A A A D t l k 1 v 4 j A Q h u 9 I / A f L X I K U j e L w 3 Y o D C q z g 0 C 0 i 6 W U J B 5 c M B W 3 i o N h U W y H + + 9 p N 2 L g F a 0 8 r r V b k M J H 8 e m Z e x w 8 j O K z F L m M o K N 7 k v l 6 r 1 / i W 5 h C j O X 0 B 1 y V o i B I Q 9 R q S T 5 A d 8 j X I l X m 8 c U L 6 n A C 3 v u 4 S c P y M C W C C W 9 i / i 5 4 4 5 D z i 9 J m y 6 J H B O N + 9 Q j Q G / k N k + y i Y f Z 8 g f z p a h C g M p r N F 6 O z j D W 7 a a D l L 9 w m k s g p V V o a Y O C 2 8 a t p F 5 w a e 5 1 m a C e l r C j S W D Q i W P t 4 9 O K V U C l b h U l Y s 1 0 d J E q x p Q n M + F P k B f t d U B 1 T H u 1 b 7 u J z F Q 1 x + A r w 6 L c d U 0 J X R j N H L e 4 8 / W 2 l g f 0 v Z i y w Y v u 2 h q h b m l P F N l q d + l h x S p k R u X W l v H 4 + 4 2 E K w j W Z M d N u O 2 n y y 0 V n w T E L r U n i Y j I K n x e R h 8 i 0 s 7 k p u E V J E A n 4 K L b V j q t k 1 C T 2 T 0 D c J A 5 N A 3 E t F W n X Q n S T L J V 9 k 8 F R o q d B W o a N C V 4 W e C n 0 V B j I Q V w W V Q V Q G U R l E Z Z C O 4 e D E M w k t k 9 A 2 C c Y e X Z P Q M w l 9 k z A w C J 5 r E s g H 4 V S B u o A 0 e 5 X o F f s 0 8 g u h X L Y + E W 3 r f G p E a g x e p U 4 D T U N L g 0 n D R w O m Q u T U r N d 2 z G R e n 3 e N 8 8 8 d W V 4 T / x t j 7 z y i C g e 3 o X Q b S r e h 9 F 8 M p Q v n j 2 I L + a X / A B L 5 1 6 z y / / m g 9 t / B S y d K h 0 j n R k d F p 0 M H Q m d A v 3 b 9 p q v L v T 6 r P 3 6 Z + 1 9 Q S w E C L Q A U A A I A C A A c V F h V I z S F J a Q A A A D 2 A A A A E g A A A A A A A A A A A A A A A A A A A A A A Q 2 9 u Z m l n L 1 B h Y 2 t h Z 2 U u e G 1 s U E s B A i 0 A F A A C A A g A H F R Y V Q / K 6 a u k A A A A 6 Q A A A B M A A A A A A A A A A A A A A A A A 8 A A A A F t D b 2 5 0 Z W 5 0 X 1 R 5 c G V z X S 5 4 b W x Q S w E C L Q A U A A I A C A A c V F h V d t m X / h M C A A C z C g A A E w A A A A A A A A A A A A A A A A D h A Q A A R m 9 y b X V s Y X M v U 2 V j d G l v b j E u b V B L B Q Y A A A A A A w A D A M I A A A B B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K F w A A A A A A A G g X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Q Y W d l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N v d W 5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A t M j R U M D Y 6 M j U 6 M j A u N z I 4 N D c w N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Q Y W d l M D A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C 0 y N F Q w N j o y N z o x O S 4 x O T U w M j U y W i I g L z 4 8 R W 5 0 c n k g V H l w Z T 0 i R m l s b E N v b H V t b l R 5 c G V z I i B W Y W x 1 Z T 0 i c 0 J n W U d C Z 1 l H Q m d Z R 0 J n W T 0 i I C 8 + P E V u d H J 5 I F R 5 c G U 9 I k Z p b G x D b 2 x 1 b W 5 O Y W 1 l c y I g V m F s d W U 9 I n N b J n F 1 b 3 Q 7 Q V J U L i A 6 I F R T M D E t V F M w M i 1 U U z A z L V R T M D Q t V F M w N S 1 U U z A 2 L V R T M D c t V F M w O C 1 U U z A 5 L V R T M T A t V F M x M S 1 U U z E y L V R T M T M t V F M x N C 1 U U z E 1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g K D I p L 0 F 1 d G 9 S Z W 1 v d m V k Q 2 9 s d W 1 u c z E u e 0 F S V C 4 g O i B U U z A x L V R T M D I t V F M w M y 1 U U z A 0 L V R T M D U t V F M w N i 1 U U z A 3 L V R T M D g t V F M w O S 1 U U z E w L V R T M T E t V F M x M i 1 U U z E z L V R T M T Q t V F M x N S w w f S Z x d W 9 0 O y w m c X V v d D t T Z W N 0 a W 9 u M S 9 Q Y W d l M D A x I C g y K S 9 B d X R v U m V t b 3 Z l Z E N v b H V t b n M x L n t D b 2 x 1 b W 4 x M i w x f S Z x d W 9 0 O y w m c X V v d D t T Z W N 0 a W 9 u M S 9 Q Y W d l M D A x I C g y K S 9 B d X R v U m V t b 3 Z l Z E N v b H V t b n M x L n t D b 2 x 1 b W 4 x M y w y f S Z x d W 9 0 O y w m c X V v d D t T Z W N 0 a W 9 u M S 9 Q Y W d l M D A x I C g y K S 9 B d X R v U m V t b 3 Z l Z E N v b H V t b n M x L n t D b 2 x 1 b W 4 x N C w z f S Z x d W 9 0 O y w m c X V v d D t T Z W N 0 a W 9 u M S 9 Q Y W d l M D A x I C g y K S 9 B d X R v U m V t b 3 Z l Z E N v b H V t b n M x L n t D b 2 x 1 b W 4 x N S w 0 f S Z x d W 9 0 O y w m c X V v d D t T Z W N 0 a W 9 u M S 9 Q Y W d l M D A x I C g y K S 9 B d X R v U m V t b 3 Z l Z E N v b H V t b n M x L n t D b 2 x 1 b W 4 x N i w 1 f S Z x d W 9 0 O y w m c X V v d D t T Z W N 0 a W 9 u M S 9 Q Y W d l M D A x I C g y K S 9 B d X R v U m V t b 3 Z l Z E N v b H V t b n M x L n t D b 2 x 1 b W 4 x N y w 2 f S Z x d W 9 0 O y w m c X V v d D t T Z W N 0 a W 9 u M S 9 Q Y W d l M D A x I C g y K S 9 B d X R v U m V t b 3 Z l Z E N v b H V t b n M x L n t D b 2 x 1 b W 4 x O C w 3 f S Z x d W 9 0 O y w m c X V v d D t T Z W N 0 a W 9 u M S 9 Q Y W d l M D A x I C g y K S 9 B d X R v U m V t b 3 Z l Z E N v b H V t b n M x L n t D b 2 x 1 b W 4 x O S w 4 f S Z x d W 9 0 O y w m c X V v d D t T Z W N 0 a W 9 u M S 9 Q Y W d l M D A x I C g y K S 9 B d X R v U m V t b 3 Z l Z E N v b H V t b n M x L n t D b 2 x 1 b W 4 y M C w 5 f S Z x d W 9 0 O y w m c X V v d D t T Z W N 0 a W 9 u M S 9 Q Y W d l M D A x I C g y K S 9 B d X R v U m V t b 3 Z l Z E N v b H V t b n M x L n t D b 2 x 1 b W 4 y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h Z 2 U w M D E g K D I p L 0 F 1 d G 9 S Z W 1 v d m V k Q 2 9 s d W 1 u c z E u e 0 F S V C 4 g O i B U U z A x L V R T M D I t V F M w M y 1 U U z A 0 L V R T M D U t V F M w N i 1 U U z A 3 L V R T M D g t V F M w O S 1 U U z E w L V R T M T E t V F M x M i 1 U U z E z L V R T M T Q t V F M x N S w w f S Z x d W 9 0 O y w m c X V v d D t T Z W N 0 a W 9 u M S 9 Q Y W d l M D A x I C g y K S 9 B d X R v U m V t b 3 Z l Z E N v b H V t b n M x L n t D b 2 x 1 b W 4 x M i w x f S Z x d W 9 0 O y w m c X V v d D t T Z W N 0 a W 9 u M S 9 Q Y W d l M D A x I C g y K S 9 B d X R v U m V t b 3 Z l Z E N v b H V t b n M x L n t D b 2 x 1 b W 4 x M y w y f S Z x d W 9 0 O y w m c X V v d D t T Z W N 0 a W 9 u M S 9 Q Y W d l M D A x I C g y K S 9 B d X R v U m V t b 3 Z l Z E N v b H V t b n M x L n t D b 2 x 1 b W 4 x N C w z f S Z x d W 9 0 O y w m c X V v d D t T Z W N 0 a W 9 u M S 9 Q Y W d l M D A x I C g y K S 9 B d X R v U m V t b 3 Z l Z E N v b H V t b n M x L n t D b 2 x 1 b W 4 x N S w 0 f S Z x d W 9 0 O y w m c X V v d D t T Z W N 0 a W 9 u M S 9 Q Y W d l M D A x I C g y K S 9 B d X R v U m V t b 3 Z l Z E N v b H V t b n M x L n t D b 2 x 1 b W 4 x N i w 1 f S Z x d W 9 0 O y w m c X V v d D t T Z W N 0 a W 9 u M S 9 Q Y W d l M D A x I C g y K S 9 B d X R v U m V t b 3 Z l Z E N v b H V t b n M x L n t D b 2 x 1 b W 4 x N y w 2 f S Z x d W 9 0 O y w m c X V v d D t T Z W N 0 a W 9 u M S 9 Q Y W d l M D A x I C g y K S 9 B d X R v U m V t b 3 Z l Z E N v b H V t b n M x L n t D b 2 x 1 b W 4 x O C w 3 f S Z x d W 9 0 O y w m c X V v d D t T Z W N 0 a W 9 u M S 9 Q Y W d l M D A x I C g y K S 9 B d X R v U m V t b 3 Z l Z E N v b H V t b n M x L n t D b 2 x 1 b W 4 x O S w 4 f S Z x d W 9 0 O y w m c X V v d D t T Z W N 0 a W 9 u M S 9 Q Y W d l M D A x I C g y K S 9 B d X R v U m V t b 3 Z l Z E N v b H V t b n M x L n t D b 2 x 1 b W 4 y M C w 5 f S Z x d W 9 0 O y w m c X V v d D t T Z W N 0 a W 9 u M S 9 Q Y W d l M D A x I C g y K S 9 B d X R v U m V t b 3 Z l Z E N v b H V t b n M x L n t D b 2 x 1 b W 4 y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P V a d R G 5 v E S g x N 0 f H E P Q 0 Q A A A A A C A A A A A A A Q Z g A A A A E A A C A A A A D f 2 N 1 m 5 e 5 5 M d e v M X n I 7 7 H e W x 0 x k d 5 2 5 h a U 4 C 5 G x P P o 3 g A A A A A O g A A A A A I A A C A A A A A / o B 1 8 H y i M B w y w d B O 2 Y N D 2 l Q p G / g y i U x Q + T j m 1 h 6 Q 1 8 l A A A A A M F R h o G j U s w i v 8 q U s Z L D 3 Z J F o 2 8 g 4 T F F 6 5 Z M u T U c h 9 c Q i M i b R 7 9 v H C m S i b x B s J L 4 W b T H a Q 2 4 o f A p 1 F D y a V l G K f n m W 1 N x d N P k I A J H P Q M 3 e h o U A A A A A 5 J 1 O k 4 J R x L y B 9 s g z v m Q f 6 J 4 0 / t 3 i + 8 L e M / N T h B A a Z q 7 B 3 8 d G l r m l F Z H 1 z d J y p 5 l 4 Q B k V U R Z h P q + Q s E y R w P A l H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35fd69-134a-4c75-9956-9e3094d9c180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782157-7717-46B7-BE2F-BB5C6E800E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35fd69-134a-4c75-9956-9e3094d9c180"/>
    <ds:schemaRef ds:uri="9639d3b4-659b-4d7c-837b-94086f62a7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512CB3-BAC9-49EE-868B-81DACBECB9E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5F05278-0A57-40A1-8B56-8FFB55208C98}">
  <ds:schemaRefs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9639d3b4-659b-4d7c-837b-94086f62a7f4"/>
    <ds:schemaRef ds:uri="b835fd69-134a-4c75-9956-9e3094d9c180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EE87E21B-0438-4D0D-8632-2B99FA14BB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2022-06-21T07:14:00Z</dcterms:created>
  <dcterms:modified xsi:type="dcterms:W3CDTF">2024-01-09T12:12:03Z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BEE56C5B9EF0435D9784707087081E7E</vt:lpwstr>
  </property>
  <property fmtid="{D5CDD505-2E9C-101B-9397-08002B2CF9AE}" pid="3" name="KSOProductBuildVer">
    <vt:lpwstr>2052-11.1.0.12358</vt:lpwstr>
  </property>
  <property fmtid="{D5CDD505-2E9C-101B-9397-08002B2CF9AE}" pid="4" name="ContentTypeId">
    <vt:lpwstr>0x010100F81C2EA16B508F44BC9FCF284B0A82BB</vt:lpwstr>
  </property>
</Properties>
</file>